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YIANNIS PAMBAKAS\STATISTICS\UNIT LINKED\2022\March 2022\"/>
    </mc:Choice>
  </mc:AlternateContent>
  <xr:revisionPtr revIDLastSave="0" documentId="13_ncr:1_{8ABDE3D8-38B6-4DB9-988E-7157935A0399}" xr6:coauthVersionLast="47" xr6:coauthVersionMax="47" xr10:uidLastSave="{00000000-0000-0000-0000-000000000000}"/>
  <bookViews>
    <workbookView xWindow="-110" yWindow="-110" windowWidth="19420" windowHeight="10420" tabRatio="831" activeTab="2" xr2:uid="{00000000-000D-0000-FFFF-FFFF00000000}"/>
  </bookViews>
  <sheets>
    <sheet name="JAN 2022" sheetId="14" r:id="rId1"/>
    <sheet name="FEB 2022" sheetId="15" r:id="rId2"/>
    <sheet name="MAR 2022" sheetId="16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14" l="1"/>
  <c r="M36" i="14"/>
  <c r="M37" i="14"/>
  <c r="M34" i="14"/>
</calcChain>
</file>

<file path=xl/sharedStrings.xml><?xml version="1.0" encoding="utf-8"?>
<sst xmlns="http://schemas.openxmlformats.org/spreadsheetml/2006/main" count="795" uniqueCount="145">
  <si>
    <t>Παράρτημα Α</t>
  </si>
  <si>
    <t>Τιμή Μονάδας (€) / Unit Price (€)</t>
  </si>
  <si>
    <t>Αποδόσεις Ταμείων / Fund Returns</t>
  </si>
  <si>
    <t>Ασφαλιστική Εταιρεία / Insurance Company</t>
  </si>
  <si>
    <t xml:space="preserve">Ταμείο / Fund                                      </t>
  </si>
  <si>
    <t>Διαθέσιμο για νέα ασφαλιστήρια - Ναι/ Όχι /                 Available for new policies - Yes / No</t>
  </si>
  <si>
    <t>Ημερ.Δημιουργίας Ταμείου /         Date of establishment of Fund</t>
  </si>
  <si>
    <t>Μέγεθος Ταμείου* /                       Fund Size*</t>
  </si>
  <si>
    <t xml:space="preserve">Τιμή Προσφοράς </t>
  </si>
  <si>
    <t xml:space="preserve">Τιμή Εξαργύρωσης </t>
  </si>
  <si>
    <t xml:space="preserve">    Αύξηση/Μείωση (%) - Increase/Decrease (%)</t>
  </si>
  <si>
    <t>/ Offer Price</t>
  </si>
  <si>
    <t>/ Bid Price</t>
  </si>
  <si>
    <t>Μέση ετήσια κατά τους τελευταίους           12 μήνες</t>
  </si>
  <si>
    <t xml:space="preserve">Μέση ετήσια κατά   τα τελευταία            3 Έτη </t>
  </si>
  <si>
    <t xml:space="preserve">Μέση ετήσια κατά τα τελευταία            5 Έτη </t>
  </si>
  <si>
    <t xml:space="preserve">Μέση ετήσια κατά τα τελευταία 10 Έτη </t>
  </si>
  <si>
    <t>Μέση ετήσια απόδοση από την δημιουργία του Ταμείου</t>
  </si>
  <si>
    <t>Over the last            12 months</t>
  </si>
  <si>
    <t xml:space="preserve">Over the last           3 Years </t>
  </si>
  <si>
    <t xml:space="preserve">Over the last           5 Years </t>
  </si>
  <si>
    <t xml:space="preserve">Over the last           10 Years </t>
  </si>
  <si>
    <t>Annualised mean return from establishment of Fund</t>
  </si>
  <si>
    <t>ALLIANZ HELLAS S.A.</t>
  </si>
  <si>
    <t>Α/Κ ΜΙΚΤΟ ΕΣΩΤΕΡΙΚΟΥ UNIT LINKED</t>
  </si>
  <si>
    <t>ΝΑΙ</t>
  </si>
  <si>
    <t>ALTIUS INSURANCE</t>
  </si>
  <si>
    <t>ΟΠΤΙΜΑ</t>
  </si>
  <si>
    <t>Ναι</t>
  </si>
  <si>
    <t>Altius Επιλογές Παγκόσμιο Ισόρροπο</t>
  </si>
  <si>
    <t>Altius Επιλογές Μετρητών</t>
  </si>
  <si>
    <t>Altius Επιλογές Παγκόσμιο Μετοχικό</t>
  </si>
  <si>
    <t>Altius Επιλογές Παγκόσμιο Σταθερού Εισοδήματος</t>
  </si>
  <si>
    <t>METLIFE</t>
  </si>
  <si>
    <t>METLIFE  BALANCED FUND</t>
  </si>
  <si>
    <t>ΟΧΙ</t>
  </si>
  <si>
    <t>1/2/2000 (closed to new policies)</t>
  </si>
  <si>
    <t>METLIFE  DYNAMIC FUND</t>
  </si>
  <si>
    <t>METLIFE   GLOBAL CONSERVATIVE</t>
  </si>
  <si>
    <t>N/A</t>
  </si>
  <si>
    <t>METLIFE   GLOBAL BALANCED</t>
  </si>
  <si>
    <t>METLIFE   GLOBAL GROWTH</t>
  </si>
  <si>
    <t>METLIFE   GLOBAL DYNAMIC</t>
  </si>
  <si>
    <t xml:space="preserve">ETHNIKI </t>
  </si>
  <si>
    <t xml:space="preserve">Ταμείο Active Cash </t>
  </si>
  <si>
    <t>Επενδυτικό Ταμείο Εθνικής</t>
  </si>
  <si>
    <t>Guaranteed Return Fund</t>
  </si>
  <si>
    <t>Balanced Fund</t>
  </si>
  <si>
    <t xml:space="preserve">Aggressive Fund </t>
  </si>
  <si>
    <t>New Guaranteed Return Fund</t>
  </si>
  <si>
    <t>Conservative Fund</t>
  </si>
  <si>
    <t xml:space="preserve">EUROLIFE </t>
  </si>
  <si>
    <t>Μικτό - Balanced Fund</t>
  </si>
  <si>
    <t>Manulife Investment Fund</t>
  </si>
  <si>
    <t>GIC Investors Fund</t>
  </si>
  <si>
    <t>Δυναμικό - Growth Fund</t>
  </si>
  <si>
    <t>Εισοδηματικό - Income Fund</t>
  </si>
  <si>
    <t>Εγγυημένο - Guaranteed Fund</t>
  </si>
  <si>
    <t>Συντηρητικό-Conservative</t>
  </si>
  <si>
    <t>HELLENIC ALICO</t>
  </si>
  <si>
    <t>Future Plus ΒASIC</t>
  </si>
  <si>
    <t>Future Plus BALANCED</t>
  </si>
  <si>
    <t>Future Plus DYNAMIC</t>
  </si>
  <si>
    <t>Student Plus Characteristics</t>
  </si>
  <si>
    <t>CNP CYPRIALIFE</t>
  </si>
  <si>
    <t>CYPRIALIFE</t>
  </si>
  <si>
    <t>DYNAMIC</t>
  </si>
  <si>
    <t>02/10/1992</t>
  </si>
  <si>
    <t>PANEUROPEAN</t>
  </si>
  <si>
    <t>MEGA</t>
  </si>
  <si>
    <t>STAR</t>
  </si>
  <si>
    <t>EQUITY</t>
  </si>
  <si>
    <t>INTERNATIONAL</t>
  </si>
  <si>
    <t>PIONEER</t>
  </si>
  <si>
    <t>BLUE CHIP</t>
  </si>
  <si>
    <t>BALANCED</t>
  </si>
  <si>
    <t>SECURE</t>
  </si>
  <si>
    <t>EXTRA</t>
  </si>
  <si>
    <t>PENSIONS MANAGED</t>
  </si>
  <si>
    <t>INCOME FUND</t>
  </si>
  <si>
    <t>GLOBAL OPPORTUNITY FUND</t>
  </si>
  <si>
    <t>- -</t>
  </si>
  <si>
    <t>MINERVA</t>
  </si>
  <si>
    <t>Ω</t>
  </si>
  <si>
    <t>Όχι</t>
  </si>
  <si>
    <t>Δ</t>
  </si>
  <si>
    <t>Dynamic</t>
  </si>
  <si>
    <t>Protector</t>
  </si>
  <si>
    <t>Guaranteed Return</t>
  </si>
  <si>
    <t xml:space="preserve">Secure </t>
  </si>
  <si>
    <t>PRIME INSURANCE</t>
  </si>
  <si>
    <t>Primebalanced</t>
  </si>
  <si>
    <t>Primesafety</t>
  </si>
  <si>
    <t>Οχι</t>
  </si>
  <si>
    <t>Primedisciplined</t>
  </si>
  <si>
    <t>Primeaggressive</t>
  </si>
  <si>
    <t>Primesecure</t>
  </si>
  <si>
    <t>UNIVERSAL LIFE</t>
  </si>
  <si>
    <t>Growth Fund</t>
  </si>
  <si>
    <t>Property Fund</t>
  </si>
  <si>
    <t>Security Fund</t>
  </si>
  <si>
    <t>Guaranteed Fund</t>
  </si>
  <si>
    <t>Dynamic Fund</t>
  </si>
  <si>
    <t>ANCORIA INSURANCE</t>
  </si>
  <si>
    <t>Ancoria/Carnegie Russia</t>
  </si>
  <si>
    <t>Ancoria/Carnegie Strategy</t>
  </si>
  <si>
    <t>Ancoria/Carnegie Sweden</t>
  </si>
  <si>
    <t>Real Estate</t>
  </si>
  <si>
    <t>Savings Fund</t>
  </si>
  <si>
    <t>High Dividend Sweden</t>
  </si>
  <si>
    <t>USA</t>
  </si>
  <si>
    <t>India</t>
  </si>
  <si>
    <t>China</t>
  </si>
  <si>
    <t>Japan</t>
  </si>
  <si>
    <t>Model Portfolio Balanced</t>
  </si>
  <si>
    <t>Model Portfolio Aggressive</t>
  </si>
  <si>
    <t>Global Growth</t>
  </si>
  <si>
    <t>Thailand</t>
  </si>
  <si>
    <t>Ancoria/Carnegie Corporate Bond</t>
  </si>
  <si>
    <t>Commodity</t>
  </si>
  <si>
    <t>Ancoria/Carnegie Small Cap Fund</t>
  </si>
  <si>
    <t>Ancoria Asia Consumer Fund</t>
  </si>
  <si>
    <t>Ancoria Emerging Markets Debt Fund</t>
  </si>
  <si>
    <t>Ancoria Emerging Markets Equity Fund</t>
  </si>
  <si>
    <t>Money Market Fund EUR</t>
  </si>
  <si>
    <t>Money Market Fund SEK</t>
  </si>
  <si>
    <t>Europe Fund</t>
  </si>
  <si>
    <t>Ancoria Conservative Fund EUR</t>
  </si>
  <si>
    <t>Ancoria Balanced Fund EUR</t>
  </si>
  <si>
    <t>Ancoria Growth Fund EUR</t>
  </si>
  <si>
    <t>Money Market Fund GBP</t>
  </si>
  <si>
    <t>Money Market Fund USD</t>
  </si>
  <si>
    <t>Ancoria/Carnegie Asia</t>
  </si>
  <si>
    <t>Ancoria Global Equity Fund EUR</t>
  </si>
  <si>
    <t xml:space="preserve">Σημειώσεις /Notes </t>
  </si>
  <si>
    <t xml:space="preserve">* Το μέγεθος του Ταμείου εκφράζει το σύνολο του ενεργητικού του Ταμείου κατά την ημερομηνία που αναφέρεται στον Πίνακα / ** The Fund size represents the total value of assets at the date stated in the Table </t>
  </si>
  <si>
    <r>
      <rPr>
        <b/>
        <sz val="9"/>
        <color theme="1"/>
        <rFont val="Arial"/>
        <family val="2"/>
        <charset val="161"/>
      </rPr>
      <t xml:space="preserve">Τιμή Εξαργύρωσης: </t>
    </r>
    <r>
      <rPr>
        <sz val="9"/>
        <color theme="1"/>
        <rFont val="Arial"/>
        <family val="2"/>
        <charset val="161"/>
      </rPr>
      <t>Η τιμή εξαργύρωσης των μονάδων του Ταμείου είναι η τιμή στην οποία ακυρώνονται μονάδες π.χ. για εξαργύρωση του ασφαλιστηρίου</t>
    </r>
  </si>
  <si>
    <r>
      <rPr>
        <b/>
        <sz val="9"/>
        <color theme="1"/>
        <rFont val="Arial"/>
        <family val="2"/>
        <charset val="161"/>
      </rPr>
      <t xml:space="preserve">Bid Price: </t>
    </r>
    <r>
      <rPr>
        <sz val="9"/>
        <color theme="1"/>
        <rFont val="Arial"/>
        <family val="2"/>
        <charset val="161"/>
      </rPr>
      <t>The bid price is the price at which the units of the Fund are cancelled e.g. for policy surrender</t>
    </r>
  </si>
  <si>
    <r>
      <rPr>
        <b/>
        <sz val="9"/>
        <color theme="1"/>
        <rFont val="Arial"/>
        <family val="2"/>
        <charset val="161"/>
      </rPr>
      <t>Τιμή Προσφοράς:</t>
    </r>
    <r>
      <rPr>
        <sz val="9"/>
        <color theme="1"/>
        <rFont val="Arial"/>
        <family val="2"/>
        <charset val="161"/>
      </rPr>
      <t xml:space="preserve"> Η τιμή προσφοράς των μονάδων του Ταμείου είναι η τιμή με την οποία δημιουργούνται μονάδες π.χ. για το επενδυόμενο μέρος του ασφαλίστρου</t>
    </r>
  </si>
  <si>
    <r>
      <t xml:space="preserve">Offer Price: </t>
    </r>
    <r>
      <rPr>
        <sz val="9"/>
        <color theme="1"/>
        <rFont val="Arial"/>
        <family val="2"/>
        <charset val="161"/>
      </rPr>
      <t xml:space="preserve">The offer price is the price at which the units are created e.g. for the investment part of the premium </t>
    </r>
  </si>
  <si>
    <t>Για περισσότερες πληροφορίες σε σχέση με τις αποδόσεις των Ταμείων απευθυνθείτε στις ασφαλιστικές εταιρείες / For further information regarding the return of the Funds contact the insurance companies</t>
  </si>
  <si>
    <t>CYPRUS RECOVERY FUND</t>
  </si>
  <si>
    <t>TABLE OF INVESTMENT FUND RETURNS OF LIFE INSURANCE COMPANIES FOR 2022</t>
  </si>
  <si>
    <t>ΠΙΝΑΚΑΣ ΑΠΟΔOΣΕΩΝ ΕΠΕΝΔΥΤΙΚΩΝ ΜΟΝΑΔΩΝ ΑΣΦΑΛΙΣΤΙΚΩΝ ΕΤΑΙΡΕΙΩΝ ΓΙΑ ΤΟ ΕΤΟΣ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</si>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</sst>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64" formatCode="[$-408]dddd\,\ d\ mmmm\ yyyy"/>
    <numFmt numFmtId="165" formatCode="#,##0_ ;[Red]\-#,##0\ "/>
    <numFmt numFmtId="166" formatCode="0.0%"/>
    <numFmt numFmtId="167" formatCode="_-* #,##0.00\ _€_-;\-* #,##0.00\ _€_-;_-* &quot;-&quot;??\ _€_-;_-@_-"/>
    <numFmt numFmtId="168" formatCode="_ * #,##0.00_)\ &quot;£&quot;_ ;_ * \(#,##0.00\)\ &quot;£&quot;_ ;_ * &quot;-&quot;??_)\ &quot;£&quot;_ ;_ @_ "/>
    <numFmt numFmtId="169" formatCode="_-* #,##0.00\ _£_-;\-* #,##0.00\ _£_-;_-* &quot;-&quot;??\ _£_-;_-@_-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_ * #,##0.00_)[$€]_ ;_ * \(#,##0.00\)[$€]_ ;_ * &quot;-&quot;??_)[$€]_ ;_ @_ "/>
    <numFmt numFmtId="173" formatCode="_ * #,##0.00_)&quot;ËÊ&quot;_ ;_ * \(#,##0.00\)&quot;ËÊ&quot;_ ;_ * &quot;-&quot;??_)&quot;ËÊ&quot;_ ;_ @_ "/>
    <numFmt numFmtId="174" formatCode="_ * #,##0.00_)_Ë_Ê_ ;_ * \(#,##0.00\)_Ë_Ê_ ;_ * &quot;-&quot;??_)_Ë_Ê_ ;_ @_ "/>
    <numFmt numFmtId="175" formatCode="0%_);\(0%\)"/>
    <numFmt numFmtId="176" formatCode="_ * #,##0.00_ ;_ * \-#,##0.00_ ;_ * &quot;-&quot;??_ ;_ @_ "/>
    <numFmt numFmtId="177" formatCode="&quot;$&quot;_##,##0_);[Red]\(&quot;$&quot;#,##0\)"/>
    <numFmt numFmtId="178" formatCode="&quot;$&quot;____####0_);[Red]\(&quot;$&quot;____####0\)"/>
    <numFmt numFmtId="179" formatCode="#,##0.0_);\(#,##0.0\)"/>
    <numFmt numFmtId="180" formatCode="0000"/>
    <numFmt numFmtId="181" formatCode="&quot;$&quot;###,##0_);[Red]\(&quot;$&quot;#,##0\)"/>
    <numFmt numFmtId="182" formatCode="0.000_)"/>
    <numFmt numFmtId="183" formatCode="_-* #,##0_-;_-* #,##0\-;_-* &quot;-&quot;_-;_-@_-"/>
    <numFmt numFmtId="184" formatCode="_-* #,##0.00_-;_-* #,##0.00\-;_-* &quot;-&quot;??_-;_-@_-"/>
    <numFmt numFmtId="185" formatCode="_([$€]* #,##0.00_);_([$€]* \(#,##0.00\);_([$€]* &quot;-&quot;??_);_(@_)"/>
    <numFmt numFmtId="186" formatCode="_(* #,##0.0_);_(* \(#,##0.0\)"/>
    <numFmt numFmtId="187" formatCode="0.00_)"/>
    <numFmt numFmtId="188" formatCode="_-* #,##0\ &quot;TL&quot;_-;\-* #,##0\ &quot;TL&quot;_-;_-* &quot;-&quot;\ &quot;TL&quot;_-;_-@_-"/>
    <numFmt numFmtId="189" formatCode="_-* #,##0.00\ &quot;TL&quot;_-;\-* #,##0.00\ &quot;TL&quot;_-;_-* &quot;-&quot;??\ &quot;TL&quot;_-;_-@_-"/>
    <numFmt numFmtId="190" formatCode="#,##0.00\ &quot;F&quot;;\-#,##0.00\ &quot;F&quot;"/>
    <numFmt numFmtId="191" formatCode="0.0000%"/>
    <numFmt numFmtId="192" formatCode="&quot;$&quot;_#*,##0_);[Red]\(&quot;$&quot;_#*,##0\)"/>
    <numFmt numFmtId="193" formatCode="&quot;$&quot;__###,##0_);\(&quot;$&quot;__###,##0\)"/>
    <numFmt numFmtId="194" formatCode="&quot;$&quot;____#######0_);[Red]\(&quot;$&quot;____######0\)"/>
    <numFmt numFmtId="195" formatCode="&quot;$&quot;____########0_);[Red]\(&quot;$&quot;____######0\)"/>
    <numFmt numFmtId="196" formatCode="&quot;See Note &quot;\ #"/>
    <numFmt numFmtId="197" formatCode="#,##0\ &quot;DM&quot;;[Red]\-#,##0\ &quot;DM&quot;"/>
    <numFmt numFmtId="198" formatCode="#,##0.00\ &quot;DM&quot;;[Red]\-#,##0.00\ &quot;DM&quot;"/>
    <numFmt numFmtId="199" formatCode="_-* #,##0\ _T_L_-;\-* #,##0\ _T_L_-;_-* &quot;-&quot;\ _T_L_-;_-@_-"/>
    <numFmt numFmtId="200" formatCode="_-* #,##0.00\ _T_L_-;\-* #,##0.00\ _T_L_-;_-* &quot;-&quot;??\ _T_L_-;_-@_-"/>
    <numFmt numFmtId="201" formatCode="_-&quot;F&quot;\ * #,##0_-;_-&quot;F&quot;\ * #,##0\-;_-&quot;F&quot;\ * &quot;-&quot;_-;_-@_-"/>
    <numFmt numFmtId="202" formatCode="_-&quot;F&quot;\ * #,##0.00_-;_-&quot;F&quot;\ * #,##0.00\-;_-&quot;F&quot;\ * &quot;-&quot;??_-;_-@_-"/>
    <numFmt numFmtId="203" formatCode="_-* #,##0.00\ _Δ_ρ_χ_-;\-* #,##0.00\ _Δ_ρ_χ_-;_-* &quot;-&quot;??\ _Δ_ρ_χ_-;_-@_-"/>
    <numFmt numFmtId="204" formatCode="_-* #,##0\ _Δ_ρ_χ_-;\-* #,##0\ _Δ_ρ_χ_-;_-* &quot;-&quot;\ _Δ_ρ_χ_-;_-@_-"/>
    <numFmt numFmtId="205" formatCode="#,##0_ ;[Red]\(#,##0\)\ "/>
    <numFmt numFmtId="206" formatCode="0.000"/>
  </numFmts>
  <fonts count="9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 Greek"/>
      <family val="2"/>
      <charset val="161"/>
    </font>
    <font>
      <sz val="11"/>
      <name val="HellasArial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9"/>
      <name val="Arial"/>
      <family val="2"/>
    </font>
    <font>
      <sz val="7.5"/>
      <name val="Arial"/>
      <family val="2"/>
      <charset val="161"/>
    </font>
    <font>
      <b/>
      <sz val="7.5"/>
      <name val="Arial"/>
      <family val="2"/>
      <charset val="161"/>
    </font>
    <font>
      <b/>
      <sz val="7.5"/>
      <name val="Arial"/>
      <family val="2"/>
    </font>
    <font>
      <b/>
      <i/>
      <sz val="7.5"/>
      <name val="Arial"/>
      <family val="2"/>
    </font>
    <font>
      <b/>
      <i/>
      <sz val="7.5"/>
      <name val="Arial"/>
      <family val="2"/>
      <charset val="161"/>
    </font>
    <font>
      <sz val="7.5"/>
      <color theme="1"/>
      <name val="Calibri"/>
      <family val="2"/>
      <charset val="161"/>
      <scheme val="minor"/>
    </font>
    <font>
      <b/>
      <sz val="7.5"/>
      <color theme="1"/>
      <name val="Calibri"/>
      <family val="2"/>
      <charset val="161"/>
      <scheme val="minor"/>
    </font>
    <font>
      <sz val="7.5"/>
      <color theme="1"/>
      <name val="Arial"/>
      <family val="2"/>
      <charset val="161"/>
    </font>
    <font>
      <sz val="7.5"/>
      <name val="Calibri"/>
      <family val="2"/>
      <charset val="161"/>
      <scheme val="minor"/>
    </font>
    <font>
      <sz val="8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2"/>
      <name val="Arial"/>
      <family val="2"/>
    </font>
    <font>
      <sz val="10"/>
      <color indexed="22"/>
      <name val="Arial"/>
      <family val="2"/>
      <charset val="161"/>
    </font>
    <font>
      <sz val="12"/>
      <name val="Arial"/>
      <family val="2"/>
      <charset val="161"/>
    </font>
    <font>
      <sz val="10"/>
      <name val="Arial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2"/>
      <name val="Arial"/>
      <family val="2"/>
    </font>
    <font>
      <b/>
      <i/>
      <sz val="10"/>
      <name val="HellasArial"/>
    </font>
    <font>
      <sz val="10"/>
      <color indexed="10"/>
      <name val="Arial"/>
      <family val="2"/>
    </font>
    <font>
      <sz val="10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Helv"/>
      <charset val="162"/>
    </font>
    <font>
      <u/>
      <sz val="10"/>
      <color indexed="12"/>
      <name val="MS Sans Serif"/>
      <family val="2"/>
      <charset val="161"/>
    </font>
    <font>
      <sz val="11"/>
      <name val="Tms Rmn"/>
      <charset val="162"/>
    </font>
    <font>
      <sz val="10"/>
      <name val="MS Sans Serif"/>
      <family val="2"/>
      <charset val="161"/>
    </font>
    <font>
      <sz val="10"/>
      <color indexed="8"/>
      <name val="Arial"/>
      <family val="2"/>
    </font>
    <font>
      <sz val="12"/>
      <name val="Tms Rmn"/>
      <charset val="161"/>
    </font>
    <font>
      <sz val="11"/>
      <name val="Arial"/>
      <family val="2"/>
      <charset val="161"/>
    </font>
    <font>
      <sz val="12"/>
      <name val="Times New Roman"/>
      <family val="1"/>
      <charset val="161"/>
    </font>
    <font>
      <sz val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6"/>
      <name val="Helv"/>
      <charset val="16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161"/>
    </font>
    <font>
      <b/>
      <sz val="16"/>
      <color indexed="23"/>
      <name val="Arial"/>
      <family val="2"/>
      <charset val="161"/>
    </font>
    <font>
      <sz val="8"/>
      <name val="Arial"/>
      <family val="2"/>
      <charset val="161"/>
    </font>
    <font>
      <b/>
      <i/>
      <sz val="16"/>
      <color indexed="18"/>
      <name val="Arial"/>
      <family val="2"/>
    </font>
    <font>
      <sz val="8"/>
      <name val="Helv"/>
    </font>
    <font>
      <sz val="8"/>
      <color indexed="10"/>
      <name val="Arial Narrow"/>
      <family val="2"/>
    </font>
    <font>
      <sz val="8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</font>
    <font>
      <sz val="11"/>
      <color rgb="FFFF0000"/>
      <name val="Calibri"/>
      <family val="2"/>
      <charset val="161"/>
      <scheme val="minor"/>
    </font>
    <font>
      <sz val="11"/>
      <name val="HellasArial"/>
      <family val="2"/>
    </font>
    <font>
      <sz val="7.5"/>
      <name val="Arial"/>
      <family val="2"/>
    </font>
    <font>
      <sz val="7.5"/>
      <color theme="1"/>
      <name val="Arial"/>
      <family val="2"/>
    </font>
    <font>
      <sz val="7.5"/>
      <color indexed="8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43"/>
        <bgColor indexed="2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10">
    <xf numFmtId="0" fontId="0" fillId="0" borderId="0"/>
    <xf numFmtId="0" fontId="3" fillId="0" borderId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164" fontId="5" fillId="0" borderId="0" applyBorder="0"/>
    <xf numFmtId="43" fontId="8" fillId="0" borderId="0" applyFont="0" applyFill="0" applyBorder="0" applyAlignment="0" applyProtection="0"/>
    <xf numFmtId="0" fontId="24" fillId="0" borderId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8" fillId="0" borderId="0"/>
    <xf numFmtId="0" fontId="3" fillId="0" borderId="0"/>
    <xf numFmtId="0" fontId="26" fillId="0" borderId="0"/>
    <xf numFmtId="0" fontId="28" fillId="29" borderId="0" applyNumberFormat="0" applyBorder="0" applyAlignment="0" applyProtection="0"/>
    <xf numFmtId="43" fontId="8" fillId="0" borderId="0" applyFont="0" applyFill="0" applyBorder="0" applyAlignment="0" applyProtection="0"/>
    <xf numFmtId="0" fontId="8" fillId="29" borderId="0" applyNumberFormat="0" applyBorder="0" applyAlignment="0" applyProtection="0"/>
    <xf numFmtId="0" fontId="3" fillId="0" borderId="0"/>
    <xf numFmtId="9" fontId="3" fillId="28" borderId="0"/>
    <xf numFmtId="0" fontId="27" fillId="0" borderId="0"/>
    <xf numFmtId="0" fontId="2" fillId="0" borderId="0"/>
    <xf numFmtId="0" fontId="2" fillId="0" borderId="0"/>
    <xf numFmtId="0" fontId="8" fillId="30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2" borderId="0" applyNumberFormat="0" applyBorder="0" applyAlignment="0" applyProtection="0"/>
    <xf numFmtId="0" fontId="8" fillId="22" borderId="0" applyNumberFormat="0" applyBorder="0" applyAlignment="0" applyProtection="0"/>
    <xf numFmtId="0" fontId="28" fillId="33" borderId="0" applyNumberFormat="0" applyBorder="0" applyAlignment="0" applyProtection="0"/>
    <xf numFmtId="0" fontId="8" fillId="26" borderId="0" applyNumberFormat="0" applyBorder="0" applyAlignment="0" applyProtection="0"/>
    <xf numFmtId="0" fontId="28" fillId="34" borderId="0" applyNumberFormat="0" applyBorder="0" applyAlignment="0" applyProtection="0"/>
    <xf numFmtId="0" fontId="8" fillId="13" borderId="0" applyNumberFormat="0" applyBorder="0" applyAlignment="0" applyProtection="0"/>
    <xf numFmtId="0" fontId="28" fillId="35" borderId="0" applyNumberFormat="0" applyBorder="0" applyAlignment="0" applyProtection="0"/>
    <xf numFmtId="0" fontId="8" fillId="16" borderId="0" applyNumberFormat="0" applyBorder="0" applyAlignment="0" applyProtection="0"/>
    <xf numFmtId="0" fontId="28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7" borderId="0" applyNumberFormat="0" applyBorder="0" applyAlignment="0" applyProtection="0"/>
    <xf numFmtId="0" fontId="8" fillId="20" borderId="0" applyNumberFormat="0" applyBorder="0" applyAlignment="0" applyProtection="0"/>
    <xf numFmtId="0" fontId="28" fillId="32" borderId="0" applyNumberFormat="0" applyBorder="0" applyAlignment="0" applyProtection="0"/>
    <xf numFmtId="0" fontId="8" fillId="23" borderId="0" applyNumberFormat="0" applyBorder="0" applyAlignment="0" applyProtection="0"/>
    <xf numFmtId="0" fontId="28" fillId="35" borderId="0" applyNumberFormat="0" applyBorder="0" applyAlignment="0" applyProtection="0"/>
    <xf numFmtId="0" fontId="8" fillId="27" borderId="0" applyNumberFormat="0" applyBorder="0" applyAlignment="0" applyProtection="0"/>
    <xf numFmtId="0" fontId="28" fillId="38" borderId="0" applyNumberFormat="0" applyBorder="0" applyAlignment="0" applyProtection="0"/>
    <xf numFmtId="0" fontId="73" fillId="14" borderId="0" applyNumberFormat="0" applyBorder="0" applyAlignment="0" applyProtection="0"/>
    <xf numFmtId="0" fontId="29" fillId="39" borderId="0" applyNumberFormat="0" applyBorder="0" applyAlignment="0" applyProtection="0"/>
    <xf numFmtId="0" fontId="73" fillId="17" borderId="0" applyNumberFormat="0" applyBorder="0" applyAlignment="0" applyProtection="0"/>
    <xf numFmtId="0" fontId="29" fillId="36" borderId="0" applyNumberFormat="0" applyBorder="0" applyAlignment="0" applyProtection="0"/>
    <xf numFmtId="0" fontId="73" fillId="37" borderId="0" applyNumberFormat="0" applyBorder="0" applyAlignment="0" applyProtection="0"/>
    <xf numFmtId="0" fontId="29" fillId="37" borderId="0" applyNumberFormat="0" applyBorder="0" applyAlignment="0" applyProtection="0"/>
    <xf numFmtId="0" fontId="73" fillId="40" borderId="0" applyNumberFormat="0" applyBorder="0" applyAlignment="0" applyProtection="0"/>
    <xf numFmtId="0" fontId="29" fillId="40" borderId="0" applyNumberFormat="0" applyBorder="0" applyAlignment="0" applyProtection="0"/>
    <xf numFmtId="0" fontId="73" fillId="24" borderId="0" applyNumberFormat="0" applyBorder="0" applyAlignment="0" applyProtection="0"/>
    <xf numFmtId="0" fontId="29" fillId="41" borderId="0" applyNumberFormat="0" applyBorder="0" applyAlignment="0" applyProtection="0"/>
    <xf numFmtId="0" fontId="73" fillId="42" borderId="0" applyNumberFormat="0" applyBorder="0" applyAlignment="0" applyProtection="0"/>
    <xf numFmtId="0" fontId="29" fillId="42" borderId="0" applyNumberFormat="0" applyBorder="0" applyAlignment="0" applyProtection="0"/>
    <xf numFmtId="0" fontId="73" fillId="12" borderId="0" applyNumberFormat="0" applyBorder="0" applyAlignment="0" applyProtection="0"/>
    <xf numFmtId="0" fontId="29" fillId="43" borderId="0" applyNumberFormat="0" applyBorder="0" applyAlignment="0" applyProtection="0"/>
    <xf numFmtId="0" fontId="73" fillId="15" borderId="0" applyNumberFormat="0" applyBorder="0" applyAlignment="0" applyProtection="0"/>
    <xf numFmtId="0" fontId="29" fillId="44" borderId="0" applyNumberFormat="0" applyBorder="0" applyAlignment="0" applyProtection="0"/>
    <xf numFmtId="0" fontId="73" fillId="18" borderId="0" applyNumberFormat="0" applyBorder="0" applyAlignment="0" applyProtection="0"/>
    <xf numFmtId="0" fontId="29" fillId="45" borderId="0" applyNumberFormat="0" applyBorder="0" applyAlignment="0" applyProtection="0"/>
    <xf numFmtId="0" fontId="73" fillId="19" borderId="0" applyNumberFormat="0" applyBorder="0" applyAlignment="0" applyProtection="0"/>
    <xf numFmtId="0" fontId="29" fillId="40" borderId="0" applyNumberFormat="0" applyBorder="0" applyAlignment="0" applyProtection="0"/>
    <xf numFmtId="0" fontId="73" fillId="21" borderId="0" applyNumberFormat="0" applyBorder="0" applyAlignment="0" applyProtection="0"/>
    <xf numFmtId="0" fontId="29" fillId="41" borderId="0" applyNumberFormat="0" applyBorder="0" applyAlignment="0" applyProtection="0"/>
    <xf numFmtId="0" fontId="73" fillId="25" borderId="0" applyNumberFormat="0" applyBorder="0" applyAlignment="0" applyProtection="0"/>
    <xf numFmtId="0" fontId="29" fillId="46" borderId="0" applyNumberFormat="0" applyBorder="0" applyAlignment="0" applyProtection="0"/>
    <xf numFmtId="0" fontId="74" fillId="6" borderId="0" applyNumberFormat="0" applyBorder="0" applyAlignment="0" applyProtection="0"/>
    <xf numFmtId="0" fontId="30" fillId="30" borderId="0" applyNumberFormat="0" applyBorder="0" applyAlignment="0" applyProtection="0"/>
    <xf numFmtId="176" fontId="3" fillId="0" borderId="0" applyFill="0" applyBorder="0" applyAlignment="0"/>
    <xf numFmtId="177" fontId="3" fillId="0" borderId="0" applyFill="0" applyBorder="0" applyAlignment="0"/>
    <xf numFmtId="178" fontId="3" fillId="0" borderId="0" applyFill="0" applyBorder="0" applyAlignment="0"/>
    <xf numFmtId="179" fontId="52" fillId="0" borderId="0" applyFill="0" applyBorder="0" applyAlignment="0"/>
    <xf numFmtId="180" fontId="3" fillId="0" borderId="0" applyFill="0" applyBorder="0" applyAlignment="0"/>
    <xf numFmtId="176" fontId="3" fillId="0" borderId="0" applyFill="0" applyBorder="0" applyAlignment="0"/>
    <xf numFmtId="181" fontId="3" fillId="0" borderId="0" applyFill="0" applyBorder="0" applyAlignment="0"/>
    <xf numFmtId="177" fontId="3" fillId="0" borderId="0" applyFill="0" applyBorder="0" applyAlignment="0"/>
    <xf numFmtId="0" fontId="75" fillId="9" borderId="48" applyNumberFormat="0" applyAlignment="0" applyProtection="0"/>
    <xf numFmtId="0" fontId="31" fillId="47" borderId="55" applyNumberFormat="0" applyAlignment="0" applyProtection="0"/>
    <xf numFmtId="0" fontId="76" fillId="10" borderId="51" applyNumberFormat="0" applyAlignment="0" applyProtection="0"/>
    <xf numFmtId="0" fontId="32" fillId="48" borderId="56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2" fontId="54" fillId="0" borderId="0"/>
    <xf numFmtId="182" fontId="54" fillId="0" borderId="0"/>
    <xf numFmtId="182" fontId="54" fillId="0" borderId="0"/>
    <xf numFmtId="182" fontId="54" fillId="0" borderId="0"/>
    <xf numFmtId="182" fontId="54" fillId="0" borderId="0"/>
    <xf numFmtId="182" fontId="54" fillId="0" borderId="0"/>
    <xf numFmtId="182" fontId="54" fillId="0" borderId="0"/>
    <xf numFmtId="182" fontId="54" fillId="0" borderId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4" fontId="55" fillId="0" borderId="0"/>
    <xf numFmtId="14" fontId="56" fillId="0" borderId="0" applyFill="0" applyBorder="0" applyAlignment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9" borderId="9">
      <alignment horizontal="center"/>
    </xf>
    <xf numFmtId="176" fontId="3" fillId="0" borderId="0" applyFill="0" applyBorder="0" applyAlignment="0"/>
    <xf numFmtId="177" fontId="3" fillId="0" borderId="0" applyFill="0" applyBorder="0" applyAlignment="0"/>
    <xf numFmtId="176" fontId="3" fillId="0" borderId="0" applyFill="0" applyBorder="0" applyAlignment="0"/>
    <xf numFmtId="181" fontId="3" fillId="0" borderId="0" applyFill="0" applyBorder="0" applyAlignment="0"/>
    <xf numFmtId="177" fontId="3" fillId="0" borderId="0" applyFill="0" applyBorder="0" applyAlignment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59" fillId="0" borderId="0" applyFont="0" applyFill="0" applyBorder="0" applyAlignment="0" applyProtection="0"/>
    <xf numFmtId="18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6" fontId="46" fillId="0" borderId="57"/>
    <xf numFmtId="0" fontId="78" fillId="5" borderId="0" applyNumberFormat="0" applyBorder="0" applyAlignment="0" applyProtection="0"/>
    <xf numFmtId="0" fontId="34" fillId="31" borderId="0" applyNumberFormat="0" applyBorder="0" applyAlignment="0" applyProtection="0"/>
    <xf numFmtId="38" fontId="60" fillId="50" borderId="0" applyNumberFormat="0" applyBorder="0" applyAlignment="0" applyProtection="0"/>
    <xf numFmtId="0" fontId="44" fillId="0" borderId="36" applyNumberFormat="0" applyAlignment="0" applyProtection="0">
      <alignment horizontal="left" vertical="center"/>
    </xf>
    <xf numFmtId="0" fontId="44" fillId="0" borderId="54">
      <alignment horizontal="left" vertical="center"/>
    </xf>
    <xf numFmtId="14" fontId="49" fillId="51" borderId="5">
      <alignment horizontal="center" vertical="center" wrapText="1"/>
    </xf>
    <xf numFmtId="0" fontId="79" fillId="0" borderId="45" applyNumberFormat="0" applyFill="0" applyAlignment="0" applyProtection="0"/>
    <xf numFmtId="0" fontId="35" fillId="0" borderId="58" applyNumberFormat="0" applyFill="0" applyAlignment="0" applyProtection="0"/>
    <xf numFmtId="0" fontId="80" fillId="0" borderId="46" applyNumberFormat="0" applyFill="0" applyAlignment="0" applyProtection="0"/>
    <xf numFmtId="0" fontId="36" fillId="0" borderId="59" applyNumberFormat="0" applyFill="0" applyAlignment="0" applyProtection="0"/>
    <xf numFmtId="0" fontId="81" fillId="0" borderId="47" applyNumberFormat="0" applyFill="0" applyAlignment="0" applyProtection="0"/>
    <xf numFmtId="0" fontId="37" fillId="0" borderId="60" applyNumberFormat="0" applyFill="0" applyAlignment="0" applyProtection="0"/>
    <xf numFmtId="0" fontId="8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8" borderId="48" applyNumberFormat="0" applyAlignment="0" applyProtection="0"/>
    <xf numFmtId="10" fontId="60" fillId="52" borderId="16" applyNumberFormat="0" applyBorder="0" applyAlignment="0" applyProtection="0"/>
    <xf numFmtId="186" fontId="61" fillId="0" borderId="57">
      <protection locked="0"/>
    </xf>
    <xf numFmtId="176" fontId="3" fillId="0" borderId="0" applyFill="0" applyBorder="0" applyAlignment="0"/>
    <xf numFmtId="177" fontId="3" fillId="0" borderId="0" applyFill="0" applyBorder="0" applyAlignment="0"/>
    <xf numFmtId="176" fontId="3" fillId="0" borderId="0" applyFill="0" applyBorder="0" applyAlignment="0"/>
    <xf numFmtId="181" fontId="3" fillId="0" borderId="0" applyFill="0" applyBorder="0" applyAlignment="0"/>
    <xf numFmtId="177" fontId="3" fillId="0" borderId="0" applyFill="0" applyBorder="0" applyAlignment="0"/>
    <xf numFmtId="0" fontId="83" fillId="0" borderId="50" applyNumberFormat="0" applyFill="0" applyAlignment="0" applyProtection="0"/>
    <xf numFmtId="0" fontId="38" fillId="0" borderId="61" applyNumberFormat="0" applyFill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186" fontId="62" fillId="0" borderId="57">
      <protection locked="0"/>
    </xf>
    <xf numFmtId="186" fontId="62" fillId="0" borderId="57">
      <protection locked="0"/>
    </xf>
    <xf numFmtId="186" fontId="62" fillId="0" borderId="57">
      <protection locked="0"/>
    </xf>
    <xf numFmtId="0" fontId="84" fillId="7" borderId="0" applyNumberFormat="0" applyBorder="0" applyAlignment="0" applyProtection="0"/>
    <xf numFmtId="0" fontId="39" fillId="53" borderId="0" applyNumberFormat="0" applyBorder="0" applyAlignment="0" applyProtection="0"/>
    <xf numFmtId="187" fontId="63" fillId="0" borderId="0"/>
    <xf numFmtId="0" fontId="3" fillId="0" borderId="0"/>
    <xf numFmtId="0" fontId="28" fillId="0" borderId="0"/>
    <xf numFmtId="0" fontId="8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6" fontId="4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3" fillId="54" borderId="6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5" fillId="9" borderId="49" applyNumberFormat="0" applyAlignment="0" applyProtection="0"/>
    <xf numFmtId="0" fontId="40" fillId="47" borderId="63" applyNumberFormat="0" applyAlignment="0" applyProtection="0"/>
    <xf numFmtId="186" fontId="61" fillId="0" borderId="57">
      <protection locked="0"/>
    </xf>
    <xf numFmtId="186" fontId="61" fillId="0" borderId="57">
      <protection locked="0"/>
    </xf>
    <xf numFmtId="186" fontId="61" fillId="0" borderId="57">
      <protection locked="0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5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6" fontId="3" fillId="0" borderId="0" applyFill="0" applyBorder="0" applyAlignment="0"/>
    <xf numFmtId="192" fontId="3" fillId="0" borderId="0" applyFill="0" applyBorder="0" applyAlignment="0"/>
    <xf numFmtId="176" fontId="3" fillId="0" borderId="0" applyFill="0" applyBorder="0" applyAlignment="0"/>
    <xf numFmtId="193" fontId="3" fillId="0" borderId="0" applyFill="0" applyBorder="0" applyAlignment="0"/>
    <xf numFmtId="192" fontId="3" fillId="0" borderId="0" applyFill="0" applyBorder="0" applyAlignment="0"/>
    <xf numFmtId="4" fontId="56" fillId="55" borderId="63" applyNumberFormat="0" applyProtection="0">
      <alignment vertical="center"/>
    </xf>
    <xf numFmtId="4" fontId="56" fillId="55" borderId="63" applyNumberFormat="0" applyProtection="0">
      <alignment vertical="center"/>
    </xf>
    <xf numFmtId="4" fontId="56" fillId="55" borderId="63" applyNumberFormat="0" applyProtection="0">
      <alignment vertical="center"/>
    </xf>
    <xf numFmtId="4" fontId="64" fillId="55" borderId="63" applyNumberFormat="0" applyProtection="0">
      <alignment vertical="center"/>
    </xf>
    <xf numFmtId="4" fontId="64" fillId="55" borderId="63" applyNumberFormat="0" applyProtection="0">
      <alignment vertical="center"/>
    </xf>
    <xf numFmtId="4" fontId="64" fillId="55" borderId="63" applyNumberFormat="0" applyProtection="0">
      <alignment vertical="center"/>
    </xf>
    <xf numFmtId="4" fontId="56" fillId="55" borderId="63" applyNumberFormat="0" applyProtection="0">
      <alignment horizontal="left" vertical="center" indent="1"/>
    </xf>
    <xf numFmtId="4" fontId="56" fillId="55" borderId="63" applyNumberFormat="0" applyProtection="0">
      <alignment horizontal="left" vertical="center" indent="1"/>
    </xf>
    <xf numFmtId="4" fontId="56" fillId="55" borderId="63" applyNumberFormat="0" applyProtection="0">
      <alignment horizontal="left" vertical="center" indent="1"/>
    </xf>
    <xf numFmtId="4" fontId="56" fillId="55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4" fontId="56" fillId="57" borderId="63" applyNumberFormat="0" applyProtection="0">
      <alignment horizontal="right" vertical="center"/>
    </xf>
    <xf numFmtId="4" fontId="56" fillId="58" borderId="63" applyNumberFormat="0" applyProtection="0">
      <alignment horizontal="right" vertical="center"/>
    </xf>
    <xf numFmtId="4" fontId="56" fillId="59" borderId="63" applyNumberFormat="0" applyProtection="0">
      <alignment horizontal="right" vertical="center"/>
    </xf>
    <xf numFmtId="4" fontId="56" fillId="60" borderId="63" applyNumberFormat="0" applyProtection="0">
      <alignment horizontal="right" vertical="center"/>
    </xf>
    <xf numFmtId="4" fontId="56" fillId="61" borderId="63" applyNumberFormat="0" applyProtection="0">
      <alignment horizontal="right" vertical="center"/>
    </xf>
    <xf numFmtId="4" fontId="56" fillId="62" borderId="63" applyNumberFormat="0" applyProtection="0">
      <alignment horizontal="right" vertical="center"/>
    </xf>
    <xf numFmtId="4" fontId="56" fillId="63" borderId="63" applyNumberFormat="0" applyProtection="0">
      <alignment horizontal="right" vertical="center"/>
    </xf>
    <xf numFmtId="4" fontId="56" fillId="64" borderId="63" applyNumberFormat="0" applyProtection="0">
      <alignment horizontal="right" vertical="center"/>
    </xf>
    <xf numFmtId="4" fontId="56" fillId="65" borderId="63" applyNumberFormat="0" applyProtection="0">
      <alignment horizontal="right" vertical="center"/>
    </xf>
    <xf numFmtId="4" fontId="65" fillId="66" borderId="63" applyNumberFormat="0" applyProtection="0">
      <alignment horizontal="left" vertical="center" indent="1"/>
    </xf>
    <xf numFmtId="4" fontId="65" fillId="66" borderId="63" applyNumberFormat="0" applyProtection="0">
      <alignment horizontal="left" vertical="center" indent="1"/>
    </xf>
    <xf numFmtId="4" fontId="65" fillId="66" borderId="63" applyNumberFormat="0" applyProtection="0">
      <alignment horizontal="left" vertical="center" indent="1"/>
    </xf>
    <xf numFmtId="4" fontId="65" fillId="66" borderId="63" applyNumberFormat="0" applyProtection="0">
      <alignment horizontal="left" vertical="center" indent="1"/>
    </xf>
    <xf numFmtId="4" fontId="56" fillId="67" borderId="64" applyNumberFormat="0" applyProtection="0">
      <alignment horizontal="left" vertical="center" indent="1"/>
    </xf>
    <xf numFmtId="4" fontId="56" fillId="67" borderId="64" applyNumberFormat="0" applyProtection="0">
      <alignment horizontal="left" vertical="center" indent="1"/>
    </xf>
    <xf numFmtId="4" fontId="66" fillId="68" borderId="0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4" fontId="56" fillId="52" borderId="63" applyNumberFormat="0" applyProtection="0">
      <alignment vertical="center"/>
    </xf>
    <xf numFmtId="4" fontId="64" fillId="52" borderId="63" applyNumberFormat="0" applyProtection="0">
      <alignment vertical="center"/>
    </xf>
    <xf numFmtId="4" fontId="56" fillId="52" borderId="63" applyNumberFormat="0" applyProtection="0">
      <alignment horizontal="left" vertical="center" indent="1"/>
    </xf>
    <xf numFmtId="4" fontId="56" fillId="52" borderId="63" applyNumberFormat="0" applyProtection="0">
      <alignment horizontal="left" vertical="center" indent="1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64" fillId="67" borderId="63" applyNumberFormat="0" applyProtection="0">
      <alignment horizontal="right" vertical="center"/>
    </xf>
    <xf numFmtId="4" fontId="64" fillId="67" borderId="63" applyNumberFormat="0" applyProtection="0">
      <alignment horizontal="right" vertical="center"/>
    </xf>
    <xf numFmtId="4" fontId="64" fillId="67" borderId="63" applyNumberFormat="0" applyProtection="0">
      <alignment horizontal="right" vertical="center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" fontId="46" fillId="67" borderId="63" applyNumberFormat="0" applyProtection="0">
      <alignment horizontal="right"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49" fontId="56" fillId="0" borderId="0" applyFill="0" applyBorder="0" applyAlignment="0"/>
    <xf numFmtId="194" fontId="3" fillId="0" borderId="0" applyFill="0" applyBorder="0" applyAlignment="0"/>
    <xf numFmtId="195" fontId="3" fillId="0" borderId="0" applyFill="0" applyBorder="0" applyAlignment="0"/>
    <xf numFmtId="0" fontId="51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70" borderId="65" applyBorder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70" borderId="65" applyBorder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53" applyNumberFormat="0" applyFill="0" applyAlignment="0" applyProtection="0"/>
    <xf numFmtId="0" fontId="42" fillId="0" borderId="66" applyNumberFormat="0" applyFill="0" applyAlignment="0" applyProtection="0"/>
    <xf numFmtId="0" fontId="69" fillId="71" borderId="33" applyAlignment="0">
      <alignment horizontal="center" vertical="center" wrapText="1"/>
    </xf>
    <xf numFmtId="196" fontId="70" fillId="0" borderId="0">
      <alignment horizontal="left"/>
    </xf>
    <xf numFmtId="0" fontId="71" fillId="0" borderId="0">
      <alignment vertical="top"/>
    </xf>
    <xf numFmtId="197" fontId="55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71" fontId="2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82" fillId="8" borderId="48" applyNumberFormat="0" applyAlignment="0" applyProtection="0"/>
    <xf numFmtId="0" fontId="82" fillId="8" borderId="48" applyNumberFormat="0" applyAlignment="0" applyProtection="0"/>
    <xf numFmtId="0" fontId="2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8" fillId="0" borderId="0"/>
    <xf numFmtId="9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7" fillId="2" borderId="0" xfId="0" applyFont="1" applyFill="1"/>
    <xf numFmtId="0" fontId="7" fillId="2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0" xfId="1" applyFill="1"/>
    <xf numFmtId="0" fontId="11" fillId="2" borderId="0" xfId="1" applyFont="1" applyFill="1"/>
    <xf numFmtId="0" fontId="12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vertical="center"/>
    </xf>
    <xf numFmtId="0" fontId="14" fillId="0" borderId="9" xfId="1" applyFont="1" applyBorder="1" applyAlignment="1">
      <alignment vertical="center" wrapText="1"/>
    </xf>
    <xf numFmtId="0" fontId="16" fillId="2" borderId="0" xfId="0" applyFont="1" applyFill="1"/>
    <xf numFmtId="0" fontId="12" fillId="0" borderId="16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right" vertical="center" wrapText="1"/>
    </xf>
    <xf numFmtId="0" fontId="12" fillId="0" borderId="18" xfId="9" applyFont="1" applyBorder="1" applyAlignment="1">
      <alignment horizontal="center" vertical="center" wrapText="1"/>
    </xf>
    <xf numFmtId="14" fontId="12" fillId="0" borderId="15" xfId="9" applyNumberFormat="1" applyFont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22" xfId="9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11" fillId="2" borderId="24" xfId="9" applyFont="1" applyFill="1" applyBorder="1" applyAlignment="1">
      <alignment horizontal="left" vertical="center"/>
    </xf>
    <xf numFmtId="0" fontId="11" fillId="2" borderId="24" xfId="9" applyFont="1" applyFill="1" applyBorder="1" applyAlignment="1">
      <alignment horizontal="center" vertical="center"/>
    </xf>
    <xf numFmtId="14" fontId="11" fillId="2" borderId="24" xfId="10" applyNumberFormat="1" applyFont="1" applyFill="1" applyBorder="1" applyAlignment="1">
      <alignment horizontal="center" vertical="center"/>
    </xf>
    <xf numFmtId="165" fontId="11" fillId="0" borderId="24" xfId="10" applyNumberFormat="1" applyFont="1" applyBorder="1"/>
    <xf numFmtId="165" fontId="11" fillId="0" borderId="24" xfId="10" applyNumberFormat="1" applyFont="1" applyBorder="1" applyAlignment="1">
      <alignment horizontal="center" vertical="center"/>
    </xf>
    <xf numFmtId="14" fontId="11" fillId="0" borderId="24" xfId="10" applyNumberFormat="1" applyFont="1" applyBorder="1" applyAlignment="1">
      <alignment horizontal="center" vertical="center"/>
    </xf>
    <xf numFmtId="165" fontId="11" fillId="0" borderId="16" xfId="10" applyNumberFormat="1" applyFont="1" applyBorder="1"/>
    <xf numFmtId="165" fontId="11" fillId="0" borderId="16" xfId="10" applyNumberFormat="1" applyFont="1" applyBorder="1" applyAlignment="1">
      <alignment horizontal="center" vertical="center"/>
    </xf>
    <xf numFmtId="14" fontId="11" fillId="0" borderId="16" xfId="10" applyNumberFormat="1" applyFont="1" applyBorder="1" applyAlignment="1">
      <alignment horizontal="center" vertical="center"/>
    </xf>
    <xf numFmtId="165" fontId="11" fillId="0" borderId="27" xfId="10" applyNumberFormat="1" applyFont="1" applyBorder="1"/>
    <xf numFmtId="165" fontId="11" fillId="0" borderId="27" xfId="10" applyNumberFormat="1" applyFont="1" applyBorder="1" applyAlignment="1">
      <alignment horizontal="center" vertical="center"/>
    </xf>
    <xf numFmtId="14" fontId="11" fillId="0" borderId="27" xfId="1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 wrapText="1"/>
    </xf>
    <xf numFmtId="0" fontId="18" fillId="2" borderId="0" xfId="0" applyFont="1" applyFill="1"/>
    <xf numFmtId="165" fontId="11" fillId="0" borderId="8" xfId="10" applyNumberFormat="1" applyFont="1" applyBorder="1"/>
    <xf numFmtId="165" fontId="11" fillId="0" borderId="8" xfId="10" applyNumberFormat="1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14" fontId="11" fillId="0" borderId="16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14" fontId="11" fillId="0" borderId="15" xfId="0" applyNumberFormat="1" applyFont="1" applyBorder="1" applyAlignment="1">
      <alignment horizontal="center" vertical="center" wrapText="1"/>
    </xf>
    <xf numFmtId="0" fontId="19" fillId="2" borderId="0" xfId="0" applyFont="1" applyFill="1"/>
    <xf numFmtId="165" fontId="11" fillId="0" borderId="30" xfId="10" applyNumberFormat="1" applyFont="1" applyBorder="1"/>
    <xf numFmtId="14" fontId="11" fillId="0" borderId="24" xfId="9" applyNumberFormat="1" applyFont="1" applyBorder="1" applyAlignment="1">
      <alignment horizontal="center" vertical="center"/>
    </xf>
    <xf numFmtId="0" fontId="11" fillId="0" borderId="31" xfId="9" applyFont="1" applyBorder="1" applyAlignment="1">
      <alignment vertical="center"/>
    </xf>
    <xf numFmtId="14" fontId="11" fillId="0" borderId="16" xfId="9" applyNumberFormat="1" applyFont="1" applyBorder="1" applyAlignment="1">
      <alignment horizontal="center" vertical="center"/>
    </xf>
    <xf numFmtId="0" fontId="11" fillId="0" borderId="32" xfId="9" applyFont="1" applyBorder="1" applyAlignment="1">
      <alignment vertical="center"/>
    </xf>
    <xf numFmtId="14" fontId="11" fillId="0" borderId="27" xfId="9" applyNumberFormat="1" applyFont="1" applyBorder="1" applyAlignment="1">
      <alignment horizontal="center" vertical="center"/>
    </xf>
    <xf numFmtId="14" fontId="11" fillId="0" borderId="8" xfId="9" applyNumberFormat="1" applyFont="1" applyBorder="1" applyAlignment="1">
      <alignment horizontal="center" vertical="center"/>
    </xf>
    <xf numFmtId="0" fontId="11" fillId="0" borderId="16" xfId="9" applyFont="1" applyBorder="1" applyAlignment="1">
      <alignment vertical="center"/>
    </xf>
    <xf numFmtId="0" fontId="11" fillId="0" borderId="16" xfId="9" applyFont="1" applyBorder="1" applyAlignment="1">
      <alignment horizontal="center" vertical="center"/>
    </xf>
    <xf numFmtId="165" fontId="11" fillId="0" borderId="15" xfId="10" applyNumberFormat="1" applyFont="1" applyBorder="1"/>
    <xf numFmtId="165" fontId="11" fillId="0" borderId="15" xfId="10" applyNumberFormat="1" applyFont="1" applyBorder="1" applyAlignment="1">
      <alignment horizontal="center" vertical="center"/>
    </xf>
    <xf numFmtId="14" fontId="11" fillId="0" borderId="15" xfId="9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14" fontId="11" fillId="0" borderId="27" xfId="0" applyNumberFormat="1" applyFont="1" applyBorder="1" applyAlignment="1">
      <alignment horizontal="center" vertical="center" wrapText="1"/>
    </xf>
    <xf numFmtId="14" fontId="11" fillId="0" borderId="24" xfId="0" applyNumberFormat="1" applyFont="1" applyBorder="1" applyAlignment="1">
      <alignment horizontal="center" vertical="center"/>
    </xf>
    <xf numFmtId="0" fontId="11" fillId="0" borderId="16" xfId="0" applyFont="1" applyBorder="1"/>
    <xf numFmtId="0" fontId="11" fillId="0" borderId="16" xfId="0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10" fontId="11" fillId="0" borderId="18" xfId="0" applyNumberFormat="1" applyFont="1" applyBorder="1" applyAlignment="1">
      <alignment horizontal="center" vertical="center"/>
    </xf>
    <xf numFmtId="14" fontId="11" fillId="0" borderId="16" xfId="0" quotePrefix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/>
    <xf numFmtId="0" fontId="11" fillId="0" borderId="15" xfId="0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7" xfId="0" applyFont="1" applyBorder="1" applyAlignment="1">
      <alignment horizontal="center" vertical="center"/>
    </xf>
    <xf numFmtId="14" fontId="11" fillId="0" borderId="27" xfId="0" applyNumberFormat="1" applyFont="1" applyBorder="1" applyAlignment="1">
      <alignment horizontal="center" vertical="center"/>
    </xf>
    <xf numFmtId="165" fontId="11" fillId="0" borderId="9" xfId="1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1" fillId="0" borderId="27" xfId="0" applyFont="1" applyBorder="1"/>
    <xf numFmtId="165" fontId="11" fillId="0" borderId="8" xfId="1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20" fillId="2" borderId="0" xfId="0" applyFont="1" applyFill="1"/>
    <xf numFmtId="0" fontId="21" fillId="4" borderId="0" xfId="0" applyFont="1" applyFill="1"/>
    <xf numFmtId="0" fontId="22" fillId="4" borderId="0" xfId="0" applyFont="1" applyFill="1"/>
    <xf numFmtId="0" fontId="20" fillId="4" borderId="0" xfId="0" applyFont="1" applyFill="1"/>
    <xf numFmtId="0" fontId="20" fillId="4" borderId="0" xfId="0" applyFont="1" applyFill="1" applyAlignment="1">
      <alignment horizontal="right"/>
    </xf>
    <xf numFmtId="0" fontId="20" fillId="4" borderId="0" xfId="0" applyFont="1" applyFill="1" applyAlignment="1">
      <alignment horizontal="center"/>
    </xf>
    <xf numFmtId="0" fontId="23" fillId="2" borderId="0" xfId="0" applyFont="1" applyFill="1"/>
    <xf numFmtId="0" fontId="21" fillId="2" borderId="0" xfId="0" applyFont="1" applyFill="1"/>
    <xf numFmtId="0" fontId="23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166" fontId="16" fillId="2" borderId="0" xfId="8" applyNumberFormat="1" applyFont="1" applyFill="1"/>
    <xf numFmtId="43" fontId="11" fillId="0" borderId="68" xfId="1909" applyFont="1" applyFill="1" applyBorder="1" applyAlignment="1">
      <alignment horizontal="center" vertical="center"/>
    </xf>
    <xf numFmtId="206" fontId="11" fillId="0" borderId="68" xfId="10" applyNumberFormat="1" applyFont="1" applyBorder="1" applyAlignment="1">
      <alignment horizontal="center" vertical="center"/>
    </xf>
    <xf numFmtId="43" fontId="11" fillId="0" borderId="8" xfId="1909" applyFont="1" applyFill="1" applyBorder="1" applyAlignment="1">
      <alignment horizontal="center" vertical="center"/>
    </xf>
    <xf numFmtId="206" fontId="11" fillId="0" borderId="8" xfId="10" applyNumberFormat="1" applyFont="1" applyBorder="1" applyAlignment="1">
      <alignment horizontal="center" vertical="center"/>
    </xf>
    <xf numFmtId="43" fontId="11" fillId="0" borderId="16" xfId="1909" applyFont="1" applyFill="1" applyBorder="1" applyAlignment="1">
      <alignment horizontal="center" vertical="center"/>
    </xf>
    <xf numFmtId="206" fontId="11" fillId="0" borderId="16" xfId="10" applyNumberFormat="1" applyFont="1" applyBorder="1" applyAlignment="1">
      <alignment horizontal="center" vertical="center"/>
    </xf>
    <xf numFmtId="43" fontId="11" fillId="0" borderId="27" xfId="1909" applyFont="1" applyFill="1" applyBorder="1" applyAlignment="1">
      <alignment horizontal="center" vertical="center"/>
    </xf>
    <xf numFmtId="206" fontId="11" fillId="0" borderId="27" xfId="10" applyNumberFormat="1" applyFont="1" applyBorder="1" applyAlignment="1">
      <alignment horizontal="center" vertical="center"/>
    </xf>
    <xf numFmtId="43" fontId="11" fillId="0" borderId="24" xfId="1909" applyFont="1" applyFill="1" applyBorder="1" applyAlignment="1">
      <alignment horizontal="center" vertical="center" shrinkToFit="1"/>
    </xf>
    <xf numFmtId="206" fontId="11" fillId="0" borderId="24" xfId="0" applyNumberFormat="1" applyFont="1" applyBorder="1" applyAlignment="1">
      <alignment horizontal="center" vertical="center" wrapText="1"/>
    </xf>
    <xf numFmtId="43" fontId="11" fillId="0" borderId="8" xfId="1909" applyFont="1" applyFill="1" applyBorder="1" applyAlignment="1">
      <alignment horizontal="center" vertical="center" shrinkToFit="1"/>
    </xf>
    <xf numFmtId="206" fontId="11" fillId="0" borderId="8" xfId="0" applyNumberFormat="1" applyFont="1" applyBorder="1" applyAlignment="1">
      <alignment horizontal="center" vertical="center" wrapText="1"/>
    </xf>
    <xf numFmtId="43" fontId="11" fillId="0" borderId="16" xfId="1909" applyFont="1" applyFill="1" applyBorder="1" applyAlignment="1">
      <alignment horizontal="center" vertical="center" shrinkToFit="1"/>
    </xf>
    <xf numFmtId="206" fontId="11" fillId="0" borderId="16" xfId="0" applyNumberFormat="1" applyFont="1" applyBorder="1" applyAlignment="1">
      <alignment horizontal="center" vertical="center" wrapText="1"/>
    </xf>
    <xf numFmtId="43" fontId="11" fillId="0" borderId="15" xfId="1909" applyFont="1" applyFill="1" applyBorder="1" applyAlignment="1">
      <alignment horizontal="center" vertical="center" shrinkToFit="1"/>
    </xf>
    <xf numFmtId="206" fontId="11" fillId="0" borderId="15" xfId="0" applyNumberFormat="1" applyFont="1" applyBorder="1" applyAlignment="1">
      <alignment horizontal="center" vertical="center" wrapText="1"/>
    </xf>
    <xf numFmtId="43" fontId="11" fillId="0" borderId="24" xfId="1909" applyFont="1" applyFill="1" applyBorder="1" applyAlignment="1">
      <alignment horizontal="center" vertical="center"/>
    </xf>
    <xf numFmtId="206" fontId="11" fillId="0" borderId="24" xfId="0" applyNumberFormat="1" applyFont="1" applyBorder="1" applyAlignment="1">
      <alignment horizontal="center" vertical="center"/>
    </xf>
    <xf numFmtId="206" fontId="11" fillId="0" borderId="16" xfId="0" applyNumberFormat="1" applyFont="1" applyBorder="1" applyAlignment="1">
      <alignment horizontal="center" vertical="center"/>
    </xf>
    <xf numFmtId="206" fontId="11" fillId="0" borderId="27" xfId="0" applyNumberFormat="1" applyFont="1" applyBorder="1" applyAlignment="1">
      <alignment horizontal="center" vertical="center"/>
    </xf>
    <xf numFmtId="10" fontId="11" fillId="0" borderId="16" xfId="8" applyNumberFormat="1" applyFont="1" applyFill="1" applyBorder="1" applyAlignment="1">
      <alignment horizontal="center" vertical="center"/>
    </xf>
    <xf numFmtId="43" fontId="11" fillId="0" borderId="24" xfId="1909" applyFont="1" applyFill="1" applyBorder="1" applyAlignment="1">
      <alignment horizontal="center" vertical="center" wrapText="1"/>
    </xf>
    <xf numFmtId="43" fontId="11" fillId="0" borderId="16" xfId="1909" applyFont="1" applyFill="1" applyBorder="1" applyAlignment="1">
      <alignment horizontal="center" vertical="center" wrapText="1"/>
    </xf>
    <xf numFmtId="43" fontId="11" fillId="0" borderId="27" xfId="1909" applyFont="1" applyFill="1" applyBorder="1" applyAlignment="1">
      <alignment horizontal="center" vertical="center" wrapText="1"/>
    </xf>
    <xf numFmtId="206" fontId="11" fillId="0" borderId="27" xfId="0" applyNumberFormat="1" applyFont="1" applyBorder="1" applyAlignment="1">
      <alignment horizontal="center" vertical="center" wrapText="1"/>
    </xf>
    <xf numFmtId="10" fontId="11" fillId="0" borderId="17" xfId="8" applyNumberFormat="1" applyFont="1" applyFill="1" applyBorder="1" applyAlignment="1">
      <alignment horizontal="center" vertical="center"/>
    </xf>
    <xf numFmtId="43" fontId="11" fillId="0" borderId="15" xfId="1909" applyFont="1" applyFill="1" applyBorder="1" applyAlignment="1">
      <alignment horizontal="center" vertical="center"/>
    </xf>
    <xf numFmtId="206" fontId="11" fillId="0" borderId="15" xfId="0" applyNumberFormat="1" applyFont="1" applyBorder="1" applyAlignment="1">
      <alignment horizontal="center" vertical="center"/>
    </xf>
    <xf numFmtId="206" fontId="11" fillId="0" borderId="8" xfId="0" applyNumberFormat="1" applyFont="1" applyBorder="1" applyAlignment="1">
      <alignment horizontal="center" vertical="center"/>
    </xf>
    <xf numFmtId="43" fontId="11" fillId="0" borderId="9" xfId="1909" applyFont="1" applyFill="1" applyBorder="1" applyAlignment="1">
      <alignment horizontal="center" vertical="center"/>
    </xf>
    <xf numFmtId="206" fontId="11" fillId="0" borderId="9" xfId="0" applyNumberFormat="1" applyFont="1" applyBorder="1" applyAlignment="1">
      <alignment horizontal="center" vertical="center"/>
    </xf>
    <xf numFmtId="206" fontId="11" fillId="0" borderId="24" xfId="8" applyNumberFormat="1" applyFont="1" applyFill="1" applyBorder="1" applyAlignment="1">
      <alignment horizontal="center" vertical="center"/>
    </xf>
    <xf numFmtId="206" fontId="11" fillId="0" borderId="8" xfId="8" applyNumberFormat="1" applyFont="1" applyFill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206" fontId="89" fillId="0" borderId="68" xfId="10" applyNumberFormat="1" applyFont="1" applyBorder="1" applyAlignment="1">
      <alignment horizontal="center" vertical="center"/>
    </xf>
    <xf numFmtId="10" fontId="90" fillId="0" borderId="68" xfId="0" applyNumberFormat="1" applyFont="1" applyBorder="1" applyAlignment="1">
      <alignment horizontal="center" vertical="center"/>
    </xf>
    <xf numFmtId="10" fontId="90" fillId="0" borderId="69" xfId="0" applyNumberFormat="1" applyFont="1" applyBorder="1" applyAlignment="1">
      <alignment horizontal="center" vertical="center"/>
    </xf>
    <xf numFmtId="206" fontId="89" fillId="0" borderId="8" xfId="10" applyNumberFormat="1" applyFont="1" applyBorder="1" applyAlignment="1">
      <alignment horizontal="center" vertical="center"/>
    </xf>
    <xf numFmtId="10" fontId="89" fillId="0" borderId="8" xfId="10" applyNumberFormat="1" applyFont="1" applyBorder="1" applyAlignment="1">
      <alignment horizontal="center" vertical="center"/>
    </xf>
    <xf numFmtId="10" fontId="89" fillId="0" borderId="12" xfId="10" applyNumberFormat="1" applyFont="1" applyBorder="1" applyAlignment="1">
      <alignment horizontal="center" vertical="center"/>
    </xf>
    <xf numFmtId="10" fontId="89" fillId="0" borderId="13" xfId="10" applyNumberFormat="1" applyFont="1" applyBorder="1" applyAlignment="1">
      <alignment horizontal="center" vertical="center"/>
    </xf>
    <xf numFmtId="206" fontId="89" fillId="0" borderId="16" xfId="10" applyNumberFormat="1" applyFont="1" applyBorder="1" applyAlignment="1">
      <alignment horizontal="center" vertical="center"/>
    </xf>
    <xf numFmtId="10" fontId="89" fillId="0" borderId="16" xfId="10" applyNumberFormat="1" applyFont="1" applyBorder="1" applyAlignment="1">
      <alignment horizontal="center" vertical="center"/>
    </xf>
    <xf numFmtId="10" fontId="89" fillId="0" borderId="17" xfId="10" applyNumberFormat="1" applyFont="1" applyBorder="1" applyAlignment="1">
      <alignment horizontal="center" vertical="center"/>
    </xf>
    <xf numFmtId="10" fontId="89" fillId="0" borderId="18" xfId="10" applyNumberFormat="1" applyFont="1" applyBorder="1" applyAlignment="1">
      <alignment horizontal="center" vertical="center"/>
    </xf>
    <xf numFmtId="206" fontId="89" fillId="0" borderId="27" xfId="10" applyNumberFormat="1" applyFont="1" applyBorder="1" applyAlignment="1">
      <alignment horizontal="center" vertical="center"/>
    </xf>
    <xf numFmtId="10" fontId="89" fillId="0" borderId="27" xfId="10" applyNumberFormat="1" applyFont="1" applyBorder="1" applyAlignment="1">
      <alignment horizontal="center" vertical="center"/>
    </xf>
    <xf numFmtId="10" fontId="89" fillId="0" borderId="28" xfId="10" applyNumberFormat="1" applyFont="1" applyBorder="1" applyAlignment="1">
      <alignment horizontal="center" vertical="center"/>
    </xf>
    <xf numFmtId="10" fontId="89" fillId="0" borderId="29" xfId="10" applyNumberFormat="1" applyFont="1" applyBorder="1" applyAlignment="1">
      <alignment horizontal="center" vertical="center"/>
    </xf>
    <xf numFmtId="206" fontId="89" fillId="0" borderId="24" xfId="0" applyNumberFormat="1" applyFont="1" applyBorder="1" applyAlignment="1">
      <alignment horizontal="center" vertical="center" wrapText="1"/>
    </xf>
    <xf numFmtId="10" fontId="89" fillId="0" borderId="24" xfId="1244" applyNumberFormat="1" applyFont="1" applyFill="1" applyBorder="1" applyAlignment="1">
      <alignment horizontal="center" vertical="center" wrapText="1"/>
    </xf>
    <xf numFmtId="10" fontId="89" fillId="0" borderId="25" xfId="1244" applyNumberFormat="1" applyFont="1" applyFill="1" applyBorder="1" applyAlignment="1">
      <alignment horizontal="center" vertical="center" wrapText="1"/>
    </xf>
    <xf numFmtId="10" fontId="89" fillId="0" borderId="26" xfId="1244" applyNumberFormat="1" applyFont="1" applyFill="1" applyBorder="1" applyAlignment="1">
      <alignment horizontal="center" vertical="center" wrapText="1"/>
    </xf>
    <xf numFmtId="206" fontId="89" fillId="0" borderId="8" xfId="0" applyNumberFormat="1" applyFont="1" applyBorder="1" applyAlignment="1">
      <alignment horizontal="center" vertical="center" wrapText="1"/>
    </xf>
    <xf numFmtId="10" fontId="89" fillId="0" borderId="8" xfId="1244" applyNumberFormat="1" applyFont="1" applyFill="1" applyBorder="1" applyAlignment="1">
      <alignment horizontal="center" vertical="center" wrapText="1"/>
    </xf>
    <xf numFmtId="10" fontId="89" fillId="0" borderId="12" xfId="1244" applyNumberFormat="1" applyFont="1" applyFill="1" applyBorder="1" applyAlignment="1">
      <alignment horizontal="center" vertical="center" wrapText="1"/>
    </xf>
    <xf numFmtId="10" fontId="89" fillId="0" borderId="13" xfId="1244" applyNumberFormat="1" applyFont="1" applyFill="1" applyBorder="1" applyAlignment="1">
      <alignment horizontal="center" vertical="center" wrapText="1"/>
    </xf>
    <xf numFmtId="206" fontId="89" fillId="0" borderId="16" xfId="0" applyNumberFormat="1" applyFont="1" applyBorder="1" applyAlignment="1">
      <alignment horizontal="center" vertical="center" wrapText="1"/>
    </xf>
    <xf numFmtId="10" fontId="89" fillId="0" borderId="16" xfId="1244" applyNumberFormat="1" applyFont="1" applyFill="1" applyBorder="1" applyAlignment="1">
      <alignment horizontal="center" vertical="center" wrapText="1"/>
    </xf>
    <xf numFmtId="10" fontId="89" fillId="0" borderId="17" xfId="1244" applyNumberFormat="1" applyFont="1" applyFill="1" applyBorder="1" applyAlignment="1">
      <alignment horizontal="center" vertical="center" wrapText="1"/>
    </xf>
    <xf numFmtId="10" fontId="89" fillId="0" borderId="18" xfId="1244" applyNumberFormat="1" applyFont="1" applyFill="1" applyBorder="1" applyAlignment="1">
      <alignment horizontal="center" vertical="center" wrapText="1"/>
    </xf>
    <xf numFmtId="206" fontId="89" fillId="0" borderId="15" xfId="0" applyNumberFormat="1" applyFont="1" applyBorder="1" applyAlignment="1">
      <alignment horizontal="center" vertical="center" wrapText="1"/>
    </xf>
    <xf numFmtId="10" fontId="89" fillId="0" borderId="15" xfId="1244" applyNumberFormat="1" applyFont="1" applyFill="1" applyBorder="1" applyAlignment="1">
      <alignment horizontal="center" vertical="center" wrapText="1"/>
    </xf>
    <xf numFmtId="10" fontId="89" fillId="0" borderId="33" xfId="1244" applyNumberFormat="1" applyFont="1" applyFill="1" applyBorder="1" applyAlignment="1">
      <alignment horizontal="center" vertical="center" wrapText="1"/>
    </xf>
    <xf numFmtId="10" fontId="89" fillId="0" borderId="22" xfId="1244" applyNumberFormat="1" applyFont="1" applyFill="1" applyBorder="1" applyAlignment="1">
      <alignment horizontal="center" vertical="center" wrapText="1"/>
    </xf>
    <xf numFmtId="206" fontId="89" fillId="0" borderId="24" xfId="0" applyNumberFormat="1" applyFont="1" applyBorder="1" applyAlignment="1">
      <alignment horizontal="center" vertical="center"/>
    </xf>
    <xf numFmtId="10" fontId="89" fillId="0" borderId="24" xfId="0" applyNumberFormat="1" applyFont="1" applyBorder="1" applyAlignment="1">
      <alignment horizontal="center" vertical="center" wrapText="1"/>
    </xf>
    <xf numFmtId="10" fontId="89" fillId="0" borderId="26" xfId="0" applyNumberFormat="1" applyFont="1" applyBorder="1" applyAlignment="1">
      <alignment horizontal="center" vertical="center" wrapText="1"/>
    </xf>
    <xf numFmtId="206" fontId="89" fillId="0" borderId="16" xfId="0" applyNumberFormat="1" applyFont="1" applyBorder="1" applyAlignment="1">
      <alignment horizontal="center" vertical="center"/>
    </xf>
    <xf numFmtId="10" fontId="89" fillId="0" borderId="16" xfId="0" applyNumberFormat="1" applyFont="1" applyBorder="1" applyAlignment="1">
      <alignment horizontal="center" vertical="center" wrapText="1"/>
    </xf>
    <xf numFmtId="10" fontId="89" fillId="0" borderId="18" xfId="0" applyNumberFormat="1" applyFont="1" applyBorder="1" applyAlignment="1">
      <alignment horizontal="center" vertical="center" wrapText="1"/>
    </xf>
    <xf numFmtId="206" fontId="89" fillId="0" borderId="27" xfId="0" applyNumberFormat="1" applyFont="1" applyBorder="1" applyAlignment="1">
      <alignment horizontal="center" vertical="center"/>
    </xf>
    <xf numFmtId="10" fontId="89" fillId="0" borderId="27" xfId="0" applyNumberFormat="1" applyFont="1" applyBorder="1" applyAlignment="1">
      <alignment horizontal="center" vertical="center" wrapText="1"/>
    </xf>
    <xf numFmtId="10" fontId="89" fillId="0" borderId="29" xfId="0" applyNumberFormat="1" applyFont="1" applyBorder="1" applyAlignment="1">
      <alignment horizontal="center" vertical="center" wrapText="1"/>
    </xf>
    <xf numFmtId="10" fontId="89" fillId="0" borderId="24" xfId="8" applyNumberFormat="1" applyFont="1" applyFill="1" applyBorder="1" applyAlignment="1">
      <alignment horizontal="center" vertical="center"/>
    </xf>
    <xf numFmtId="10" fontId="89" fillId="0" borderId="26" xfId="8" applyNumberFormat="1" applyFont="1" applyFill="1" applyBorder="1" applyAlignment="1">
      <alignment horizontal="center" vertical="center" wrapText="1"/>
    </xf>
    <xf numFmtId="10" fontId="89" fillId="0" borderId="16" xfId="8" applyNumberFormat="1" applyFont="1" applyFill="1" applyBorder="1" applyAlignment="1">
      <alignment horizontal="center" vertical="center"/>
    </xf>
    <xf numFmtId="10" fontId="89" fillId="0" borderId="18" xfId="8" applyNumberFormat="1" applyFont="1" applyFill="1" applyBorder="1" applyAlignment="1">
      <alignment horizontal="center" vertical="center" wrapText="1"/>
    </xf>
    <xf numFmtId="10" fontId="89" fillId="0" borderId="28" xfId="0" applyNumberFormat="1" applyFont="1" applyBorder="1" applyAlignment="1">
      <alignment horizontal="center" vertical="center" wrapText="1"/>
    </xf>
    <xf numFmtId="10" fontId="89" fillId="0" borderId="29" xfId="8" applyNumberFormat="1" applyFont="1" applyFill="1" applyBorder="1" applyAlignment="1">
      <alignment horizontal="center" vertical="center" wrapText="1"/>
    </xf>
    <xf numFmtId="10" fontId="89" fillId="0" borderId="25" xfId="0" applyNumberFormat="1" applyFont="1" applyBorder="1" applyAlignment="1">
      <alignment horizontal="center" vertical="center" wrapText="1"/>
    </xf>
    <xf numFmtId="10" fontId="89" fillId="0" borderId="17" xfId="0" applyNumberFormat="1" applyFont="1" applyBorder="1" applyAlignment="1">
      <alignment horizontal="center" vertical="center" wrapText="1"/>
    </xf>
    <xf numFmtId="206" fontId="89" fillId="0" borderId="27" xfId="0" applyNumberFormat="1" applyFont="1" applyBorder="1" applyAlignment="1">
      <alignment horizontal="center" vertical="center" wrapText="1"/>
    </xf>
    <xf numFmtId="10" fontId="91" fillId="0" borderId="24" xfId="0" applyNumberFormat="1" applyFont="1" applyBorder="1" applyAlignment="1">
      <alignment horizontal="center" vertical="center"/>
    </xf>
    <xf numFmtId="10" fontId="91" fillId="0" borderId="25" xfId="0" applyNumberFormat="1" applyFont="1" applyBorder="1" applyAlignment="1">
      <alignment horizontal="center" vertical="center"/>
    </xf>
    <xf numFmtId="10" fontId="89" fillId="0" borderId="26" xfId="0" applyNumberFormat="1" applyFont="1" applyBorder="1" applyAlignment="1">
      <alignment horizontal="center" vertical="center"/>
    </xf>
    <xf numFmtId="10" fontId="91" fillId="0" borderId="16" xfId="0" applyNumberFormat="1" applyFont="1" applyBorder="1" applyAlignment="1">
      <alignment horizontal="center" vertical="center"/>
    </xf>
    <xf numFmtId="10" fontId="91" fillId="0" borderId="17" xfId="0" applyNumberFormat="1" applyFont="1" applyBorder="1" applyAlignment="1">
      <alignment horizontal="center" vertical="center"/>
    </xf>
    <xf numFmtId="10" fontId="89" fillId="0" borderId="18" xfId="0" applyNumberFormat="1" applyFont="1" applyBorder="1" applyAlignment="1">
      <alignment horizontal="center" vertical="center"/>
    </xf>
    <xf numFmtId="10" fontId="89" fillId="0" borderId="17" xfId="8" applyNumberFormat="1" applyFont="1" applyFill="1" applyBorder="1" applyAlignment="1">
      <alignment horizontal="center" vertical="center"/>
    </xf>
    <xf numFmtId="10" fontId="89" fillId="0" borderId="16" xfId="0" applyNumberFormat="1" applyFont="1" applyBorder="1" applyAlignment="1">
      <alignment horizontal="center" vertical="center"/>
    </xf>
    <xf numFmtId="10" fontId="89" fillId="0" borderId="17" xfId="0" applyNumberFormat="1" applyFont="1" applyBorder="1" applyAlignment="1">
      <alignment horizontal="center" vertical="center"/>
    </xf>
    <xf numFmtId="206" fontId="89" fillId="0" borderId="15" xfId="0" applyNumberFormat="1" applyFont="1" applyBorder="1" applyAlignment="1">
      <alignment horizontal="center" vertical="center"/>
    </xf>
    <xf numFmtId="10" fontId="89" fillId="0" borderId="15" xfId="0" applyNumberFormat="1" applyFont="1" applyBorder="1" applyAlignment="1">
      <alignment horizontal="center" vertical="center"/>
    </xf>
    <xf numFmtId="10" fontId="89" fillId="0" borderId="33" xfId="0" applyNumberFormat="1" applyFont="1" applyBorder="1" applyAlignment="1">
      <alignment horizontal="center" vertical="center"/>
    </xf>
    <xf numFmtId="10" fontId="89" fillId="0" borderId="22" xfId="0" applyNumberFormat="1" applyFont="1" applyBorder="1" applyAlignment="1">
      <alignment horizontal="center" vertical="center"/>
    </xf>
    <xf numFmtId="10" fontId="89" fillId="0" borderId="24" xfId="0" applyNumberFormat="1" applyFont="1" applyBorder="1" applyAlignment="1">
      <alignment horizontal="center" vertical="center"/>
    </xf>
    <xf numFmtId="10" fontId="89" fillId="0" borderId="25" xfId="0" applyNumberFormat="1" applyFont="1" applyBorder="1" applyAlignment="1">
      <alignment horizontal="center" vertical="center"/>
    </xf>
    <xf numFmtId="206" fontId="89" fillId="0" borderId="8" xfId="0" applyNumberFormat="1" applyFont="1" applyBorder="1" applyAlignment="1">
      <alignment horizontal="center" vertical="center"/>
    </xf>
    <xf numFmtId="10" fontId="89" fillId="0" borderId="8" xfId="0" applyNumberFormat="1" applyFont="1" applyBorder="1" applyAlignment="1">
      <alignment horizontal="center" vertical="center"/>
    </xf>
    <xf numFmtId="10" fontId="89" fillId="0" borderId="12" xfId="0" applyNumberFormat="1" applyFont="1" applyBorder="1" applyAlignment="1">
      <alignment horizontal="center" vertical="center"/>
    </xf>
    <xf numFmtId="10" fontId="89" fillId="0" borderId="13" xfId="0" applyNumberFormat="1" applyFont="1" applyBorder="1" applyAlignment="1">
      <alignment horizontal="center" vertical="center"/>
    </xf>
    <xf numFmtId="10" fontId="89" fillId="0" borderId="27" xfId="0" applyNumberFormat="1" applyFont="1" applyBorder="1" applyAlignment="1">
      <alignment horizontal="center" vertical="center"/>
    </xf>
    <xf numFmtId="10" fontId="89" fillId="0" borderId="28" xfId="0" applyNumberFormat="1" applyFont="1" applyBorder="1" applyAlignment="1">
      <alignment horizontal="center" vertical="center"/>
    </xf>
    <xf numFmtId="10" fontId="89" fillId="0" borderId="29" xfId="0" applyNumberFormat="1" applyFont="1" applyBorder="1" applyAlignment="1">
      <alignment horizontal="center" vertical="center"/>
    </xf>
    <xf numFmtId="206" fontId="89" fillId="0" borderId="9" xfId="0" applyNumberFormat="1" applyFont="1" applyBorder="1" applyAlignment="1">
      <alignment horizontal="center" vertical="center"/>
    </xf>
    <xf numFmtId="10" fontId="89" fillId="0" borderId="9" xfId="0" applyNumberFormat="1" applyFont="1" applyBorder="1" applyAlignment="1">
      <alignment horizontal="center" vertical="center"/>
    </xf>
    <xf numFmtId="10" fontId="89" fillId="0" borderId="10" xfId="0" applyNumberFormat="1" applyFont="1" applyBorder="1" applyAlignment="1">
      <alignment horizontal="center" vertical="center"/>
    </xf>
    <xf numFmtId="10" fontId="89" fillId="0" borderId="67" xfId="0" applyNumberFormat="1" applyFont="1" applyBorder="1" applyAlignment="1">
      <alignment horizontal="center" vertical="center"/>
    </xf>
    <xf numFmtId="206" fontId="89" fillId="0" borderId="24" xfId="8" applyNumberFormat="1" applyFont="1" applyFill="1" applyBorder="1" applyAlignment="1">
      <alignment horizontal="center" vertical="center"/>
    </xf>
    <xf numFmtId="10" fontId="89" fillId="0" borderId="24" xfId="8" quotePrefix="1" applyNumberFormat="1" applyFont="1" applyFill="1" applyBorder="1" applyAlignment="1">
      <alignment horizontal="center" vertical="center"/>
    </xf>
    <xf numFmtId="10" fontId="89" fillId="0" borderId="25" xfId="8" quotePrefix="1" applyNumberFormat="1" applyFont="1" applyFill="1" applyBorder="1" applyAlignment="1">
      <alignment horizontal="center" vertical="center"/>
    </xf>
    <xf numFmtId="10" fontId="89" fillId="0" borderId="26" xfId="8" quotePrefix="1" applyNumberFormat="1" applyFont="1" applyFill="1" applyBorder="1" applyAlignment="1">
      <alignment horizontal="center" vertical="center"/>
    </xf>
    <xf numFmtId="206" fontId="89" fillId="0" borderId="8" xfId="8" applyNumberFormat="1" applyFont="1" applyFill="1" applyBorder="1" applyAlignment="1">
      <alignment horizontal="center" vertical="center"/>
    </xf>
    <xf numFmtId="10" fontId="89" fillId="0" borderId="8" xfId="8" quotePrefix="1" applyNumberFormat="1" applyFont="1" applyFill="1" applyBorder="1" applyAlignment="1">
      <alignment horizontal="center" vertical="center"/>
    </xf>
    <xf numFmtId="10" fontId="89" fillId="0" borderId="12" xfId="8" applyNumberFormat="1" applyFont="1" applyFill="1" applyBorder="1" applyAlignment="1">
      <alignment horizontal="center" vertical="center"/>
    </xf>
    <xf numFmtId="10" fontId="89" fillId="0" borderId="12" xfId="8" quotePrefix="1" applyNumberFormat="1" applyFont="1" applyFill="1" applyBorder="1" applyAlignment="1">
      <alignment horizontal="center" vertical="center"/>
    </xf>
    <xf numFmtId="10" fontId="89" fillId="0" borderId="13" xfId="8" quotePrefix="1" applyNumberFormat="1" applyFont="1" applyFill="1" applyBorder="1" applyAlignment="1">
      <alignment horizontal="center" vertical="center"/>
    </xf>
    <xf numFmtId="10" fontId="89" fillId="0" borderId="16" xfId="8" quotePrefix="1" applyNumberFormat="1" applyFont="1" applyFill="1" applyBorder="1" applyAlignment="1">
      <alignment horizontal="center" vertical="center"/>
    </xf>
    <xf numFmtId="10" fontId="89" fillId="0" borderId="17" xfId="8" quotePrefix="1" applyNumberFormat="1" applyFont="1" applyFill="1" applyBorder="1" applyAlignment="1">
      <alignment horizontal="center" vertical="center"/>
    </xf>
    <xf numFmtId="10" fontId="89" fillId="0" borderId="18" xfId="8" quotePrefix="1" applyNumberFormat="1" applyFont="1" applyFill="1" applyBorder="1" applyAlignment="1">
      <alignment horizontal="center" vertical="center"/>
    </xf>
    <xf numFmtId="10" fontId="89" fillId="0" borderId="15" xfId="8" quotePrefix="1" applyNumberFormat="1" applyFont="1" applyFill="1" applyBorder="1" applyAlignment="1">
      <alignment horizontal="center" vertical="center"/>
    </xf>
    <xf numFmtId="10" fontId="89" fillId="0" borderId="33" xfId="8" quotePrefix="1" applyNumberFormat="1" applyFont="1" applyFill="1" applyBorder="1" applyAlignment="1">
      <alignment horizontal="center" vertical="center"/>
    </xf>
    <xf numFmtId="10" fontId="89" fillId="0" borderId="22" xfId="8" quotePrefix="1" applyNumberFormat="1" applyFont="1" applyFill="1" applyBorder="1" applyAlignment="1">
      <alignment horizontal="center" vertical="center"/>
    </xf>
    <xf numFmtId="10" fontId="89" fillId="0" borderId="27" xfId="8" quotePrefix="1" applyNumberFormat="1" applyFont="1" applyFill="1" applyBorder="1" applyAlignment="1">
      <alignment horizontal="center" vertical="center"/>
    </xf>
    <xf numFmtId="10" fontId="89" fillId="0" borderId="28" xfId="8" quotePrefix="1" applyNumberFormat="1" applyFont="1" applyFill="1" applyBorder="1" applyAlignment="1">
      <alignment horizontal="center" vertical="center"/>
    </xf>
    <xf numFmtId="10" fontId="89" fillId="0" borderId="29" xfId="8" quotePrefix="1" applyNumberFormat="1" applyFont="1" applyFill="1" applyBorder="1" applyAlignment="1">
      <alignment horizontal="center" vertical="center"/>
    </xf>
    <xf numFmtId="10" fontId="91" fillId="0" borderId="8" xfId="0" applyNumberFormat="1" applyFont="1" applyBorder="1" applyAlignment="1">
      <alignment horizontal="center" vertical="center"/>
    </xf>
    <xf numFmtId="10" fontId="91" fillId="0" borderId="12" xfId="0" applyNumberFormat="1" applyFont="1" applyBorder="1" applyAlignment="1">
      <alignment horizontal="center" vertical="center"/>
    </xf>
    <xf numFmtId="0" fontId="11" fillId="0" borderId="24" xfId="9" applyFont="1" applyFill="1" applyBorder="1" applyAlignment="1">
      <alignment horizontal="left" vertical="center"/>
    </xf>
    <xf numFmtId="0" fontId="11" fillId="0" borderId="24" xfId="9" applyFont="1" applyFill="1" applyBorder="1" applyAlignment="1">
      <alignment horizontal="center" vertical="center"/>
    </xf>
    <xf numFmtId="14" fontId="11" fillId="0" borderId="24" xfId="10" applyNumberFormat="1" applyFont="1" applyFill="1" applyBorder="1" applyAlignment="1">
      <alignment horizontal="center" vertical="center"/>
    </xf>
    <xf numFmtId="206" fontId="11" fillId="0" borderId="68" xfId="10" applyNumberFormat="1" applyFont="1" applyFill="1" applyBorder="1" applyAlignment="1">
      <alignment horizontal="center" vertical="center"/>
    </xf>
    <xf numFmtId="206" fontId="89" fillId="0" borderId="68" xfId="10" applyNumberFormat="1" applyFont="1" applyFill="1" applyBorder="1" applyAlignment="1">
      <alignment horizontal="center" vertical="center"/>
    </xf>
    <xf numFmtId="10" fontId="90" fillId="0" borderId="68" xfId="0" applyNumberFormat="1" applyFont="1" applyFill="1" applyBorder="1" applyAlignment="1">
      <alignment horizontal="center" vertical="center"/>
    </xf>
    <xf numFmtId="10" fontId="90" fillId="0" borderId="69" xfId="0" applyNumberFormat="1" applyFont="1" applyFill="1" applyBorder="1" applyAlignment="1">
      <alignment horizontal="center" vertical="center"/>
    </xf>
    <xf numFmtId="165" fontId="11" fillId="0" borderId="24" xfId="10" applyNumberFormat="1" applyFont="1" applyFill="1" applyBorder="1"/>
    <xf numFmtId="165" fontId="11" fillId="0" borderId="24" xfId="10" applyNumberFormat="1" applyFont="1" applyFill="1" applyBorder="1" applyAlignment="1">
      <alignment horizontal="center" vertical="center"/>
    </xf>
    <xf numFmtId="206" fontId="11" fillId="0" borderId="8" xfId="10" applyNumberFormat="1" applyFont="1" applyFill="1" applyBorder="1" applyAlignment="1">
      <alignment horizontal="center" vertical="center"/>
    </xf>
    <xf numFmtId="206" fontId="89" fillId="0" borderId="8" xfId="10" applyNumberFormat="1" applyFont="1" applyFill="1" applyBorder="1" applyAlignment="1">
      <alignment horizontal="center" vertical="center"/>
    </xf>
    <xf numFmtId="10" fontId="89" fillId="0" borderId="8" xfId="10" applyNumberFormat="1" applyFont="1" applyFill="1" applyBorder="1" applyAlignment="1">
      <alignment horizontal="center" vertical="center"/>
    </xf>
    <xf numFmtId="10" fontId="89" fillId="0" borderId="12" xfId="10" applyNumberFormat="1" applyFont="1" applyFill="1" applyBorder="1" applyAlignment="1">
      <alignment horizontal="center" vertical="center"/>
    </xf>
    <xf numFmtId="10" fontId="89" fillId="0" borderId="13" xfId="10" applyNumberFormat="1" applyFont="1" applyFill="1" applyBorder="1" applyAlignment="1">
      <alignment horizontal="center" vertical="center"/>
    </xf>
    <xf numFmtId="165" fontId="11" fillId="0" borderId="16" xfId="10" applyNumberFormat="1" applyFont="1" applyFill="1" applyBorder="1"/>
    <xf numFmtId="165" fontId="11" fillId="0" borderId="16" xfId="10" applyNumberFormat="1" applyFont="1" applyFill="1" applyBorder="1" applyAlignment="1">
      <alignment horizontal="center" vertical="center"/>
    </xf>
    <xf numFmtId="14" fontId="11" fillId="0" borderId="16" xfId="10" applyNumberFormat="1" applyFont="1" applyFill="1" applyBorder="1" applyAlignment="1">
      <alignment horizontal="center" vertical="center"/>
    </xf>
    <xf numFmtId="206" fontId="11" fillId="0" borderId="16" xfId="10" applyNumberFormat="1" applyFont="1" applyFill="1" applyBorder="1" applyAlignment="1">
      <alignment horizontal="center" vertical="center"/>
    </xf>
    <xf numFmtId="206" fontId="89" fillId="0" borderId="16" xfId="10" applyNumberFormat="1" applyFont="1" applyFill="1" applyBorder="1" applyAlignment="1">
      <alignment horizontal="center" vertical="center"/>
    </xf>
    <xf numFmtId="10" fontId="89" fillId="0" borderId="16" xfId="10" applyNumberFormat="1" applyFont="1" applyFill="1" applyBorder="1" applyAlignment="1">
      <alignment horizontal="center" vertical="center"/>
    </xf>
    <xf numFmtId="10" fontId="89" fillId="0" borderId="17" xfId="10" applyNumberFormat="1" applyFont="1" applyFill="1" applyBorder="1" applyAlignment="1">
      <alignment horizontal="center" vertical="center"/>
    </xf>
    <xf numFmtId="10" fontId="89" fillId="0" borderId="18" xfId="10" applyNumberFormat="1" applyFont="1" applyFill="1" applyBorder="1" applyAlignment="1">
      <alignment horizontal="center" vertical="center"/>
    </xf>
    <xf numFmtId="165" fontId="11" fillId="0" borderId="27" xfId="10" applyNumberFormat="1" applyFont="1" applyFill="1" applyBorder="1"/>
    <xf numFmtId="165" fontId="11" fillId="0" borderId="27" xfId="10" applyNumberFormat="1" applyFont="1" applyFill="1" applyBorder="1" applyAlignment="1">
      <alignment horizontal="center" vertical="center"/>
    </xf>
    <xf numFmtId="14" fontId="11" fillId="0" borderId="27" xfId="10" applyNumberFormat="1" applyFont="1" applyFill="1" applyBorder="1" applyAlignment="1">
      <alignment horizontal="center" vertical="center"/>
    </xf>
    <xf numFmtId="206" fontId="11" fillId="0" borderId="27" xfId="10" applyNumberFormat="1" applyFont="1" applyFill="1" applyBorder="1" applyAlignment="1">
      <alignment horizontal="center" vertical="center"/>
    </xf>
    <xf numFmtId="206" fontId="89" fillId="0" borderId="27" xfId="10" applyNumberFormat="1" applyFont="1" applyFill="1" applyBorder="1" applyAlignment="1">
      <alignment horizontal="center" vertical="center"/>
    </xf>
    <xf numFmtId="10" fontId="89" fillId="0" borderId="27" xfId="10" applyNumberFormat="1" applyFont="1" applyFill="1" applyBorder="1" applyAlignment="1">
      <alignment horizontal="center" vertical="center"/>
    </xf>
    <xf numFmtId="10" fontId="89" fillId="0" borderId="28" xfId="10" applyNumberFormat="1" applyFont="1" applyFill="1" applyBorder="1" applyAlignment="1">
      <alignment horizontal="center" vertical="center"/>
    </xf>
    <xf numFmtId="10" fontId="89" fillId="0" borderId="29" xfId="10" applyNumberFormat="1" applyFont="1" applyFill="1" applyBorder="1" applyAlignment="1">
      <alignment horizontal="center" vertical="center"/>
    </xf>
    <xf numFmtId="14" fontId="11" fillId="0" borderId="24" xfId="0" applyNumberFormat="1" applyFont="1" applyFill="1" applyBorder="1" applyAlignment="1">
      <alignment horizontal="center" vertical="center" wrapText="1"/>
    </xf>
    <xf numFmtId="206" fontId="11" fillId="0" borderId="24" xfId="0" applyNumberFormat="1" applyFont="1" applyFill="1" applyBorder="1" applyAlignment="1">
      <alignment horizontal="center" vertical="center" wrapText="1"/>
    </xf>
    <xf numFmtId="206" fontId="89" fillId="0" borderId="24" xfId="0" applyNumberFormat="1" applyFont="1" applyFill="1" applyBorder="1" applyAlignment="1">
      <alignment horizontal="center" vertical="center" wrapText="1"/>
    </xf>
    <xf numFmtId="165" fontId="11" fillId="0" borderId="8" xfId="10" applyNumberFormat="1" applyFont="1" applyFill="1" applyBorder="1"/>
    <xf numFmtId="165" fontId="11" fillId="0" borderId="8" xfId="10" applyNumberFormat="1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 wrapText="1"/>
    </xf>
    <xf numFmtId="206" fontId="11" fillId="0" borderId="8" xfId="0" applyNumberFormat="1" applyFont="1" applyFill="1" applyBorder="1" applyAlignment="1">
      <alignment horizontal="center" vertical="center" wrapText="1"/>
    </xf>
    <xf numFmtId="206" fontId="89" fillId="0" borderId="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14" fontId="11" fillId="0" borderId="16" xfId="0" applyNumberFormat="1" applyFont="1" applyFill="1" applyBorder="1" applyAlignment="1">
      <alignment horizontal="center" vertical="center" wrapText="1"/>
    </xf>
    <xf numFmtId="206" fontId="11" fillId="0" borderId="16" xfId="0" applyNumberFormat="1" applyFont="1" applyFill="1" applyBorder="1" applyAlignment="1">
      <alignment horizontal="center" vertical="center" wrapText="1"/>
    </xf>
    <xf numFmtId="206" fontId="89" fillId="0" borderId="16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14" fontId="11" fillId="0" borderId="15" xfId="0" applyNumberFormat="1" applyFont="1" applyFill="1" applyBorder="1" applyAlignment="1">
      <alignment horizontal="center" vertical="center" wrapText="1"/>
    </xf>
    <xf numFmtId="206" fontId="11" fillId="0" borderId="15" xfId="0" applyNumberFormat="1" applyFont="1" applyFill="1" applyBorder="1" applyAlignment="1">
      <alignment horizontal="center" vertical="center" wrapText="1"/>
    </xf>
    <xf numFmtId="206" fontId="89" fillId="0" borderId="15" xfId="0" applyNumberFormat="1" applyFont="1" applyFill="1" applyBorder="1" applyAlignment="1">
      <alignment horizontal="center" vertical="center" wrapText="1"/>
    </xf>
    <xf numFmtId="165" fontId="11" fillId="0" borderId="30" xfId="10" applyNumberFormat="1" applyFont="1" applyFill="1" applyBorder="1"/>
    <xf numFmtId="14" fontId="11" fillId="0" borderId="24" xfId="9" applyNumberFormat="1" applyFont="1" applyFill="1" applyBorder="1" applyAlignment="1">
      <alignment horizontal="center" vertical="center"/>
    </xf>
    <xf numFmtId="206" fontId="11" fillId="0" borderId="24" xfId="0" applyNumberFormat="1" applyFont="1" applyFill="1" applyBorder="1" applyAlignment="1">
      <alignment horizontal="center" vertical="center"/>
    </xf>
    <xf numFmtId="206" fontId="89" fillId="0" borderId="24" xfId="0" applyNumberFormat="1" applyFont="1" applyFill="1" applyBorder="1" applyAlignment="1">
      <alignment horizontal="center" vertical="center"/>
    </xf>
    <xf numFmtId="10" fontId="89" fillId="0" borderId="24" xfId="0" applyNumberFormat="1" applyFont="1" applyFill="1" applyBorder="1" applyAlignment="1">
      <alignment horizontal="center" vertical="center" wrapText="1"/>
    </xf>
    <xf numFmtId="10" fontId="89" fillId="0" borderId="26" xfId="0" applyNumberFormat="1" applyFont="1" applyFill="1" applyBorder="1" applyAlignment="1">
      <alignment horizontal="center" vertical="center" wrapText="1"/>
    </xf>
    <xf numFmtId="0" fontId="11" fillId="0" borderId="31" xfId="9" applyFont="1" applyFill="1" applyBorder="1" applyAlignment="1">
      <alignment vertical="center"/>
    </xf>
    <xf numFmtId="14" fontId="11" fillId="0" borderId="16" xfId="9" applyNumberFormat="1" applyFont="1" applyFill="1" applyBorder="1" applyAlignment="1">
      <alignment horizontal="center" vertical="center"/>
    </xf>
    <xf numFmtId="206" fontId="11" fillId="0" borderId="16" xfId="0" applyNumberFormat="1" applyFont="1" applyFill="1" applyBorder="1" applyAlignment="1">
      <alignment horizontal="center" vertical="center"/>
    </xf>
    <xf numFmtId="206" fontId="89" fillId="0" borderId="16" xfId="0" applyNumberFormat="1" applyFont="1" applyFill="1" applyBorder="1" applyAlignment="1">
      <alignment horizontal="center" vertical="center"/>
    </xf>
    <xf numFmtId="10" fontId="89" fillId="0" borderId="16" xfId="0" applyNumberFormat="1" applyFont="1" applyFill="1" applyBorder="1" applyAlignment="1">
      <alignment horizontal="center" vertical="center" wrapText="1"/>
    </xf>
    <xf numFmtId="10" fontId="89" fillId="0" borderId="18" xfId="0" applyNumberFormat="1" applyFont="1" applyFill="1" applyBorder="1" applyAlignment="1">
      <alignment horizontal="center" vertical="center" wrapText="1"/>
    </xf>
    <xf numFmtId="0" fontId="11" fillId="0" borderId="32" xfId="9" applyFont="1" applyFill="1" applyBorder="1" applyAlignment="1">
      <alignment vertical="center"/>
    </xf>
    <xf numFmtId="14" fontId="11" fillId="0" borderId="27" xfId="9" applyNumberFormat="1" applyFont="1" applyFill="1" applyBorder="1" applyAlignment="1">
      <alignment horizontal="center" vertical="center"/>
    </xf>
    <xf numFmtId="206" fontId="11" fillId="0" borderId="27" xfId="0" applyNumberFormat="1" applyFont="1" applyFill="1" applyBorder="1" applyAlignment="1">
      <alignment horizontal="center" vertical="center"/>
    </xf>
    <xf numFmtId="206" fontId="89" fillId="0" borderId="27" xfId="0" applyNumberFormat="1" applyFont="1" applyFill="1" applyBorder="1" applyAlignment="1">
      <alignment horizontal="center" vertical="center"/>
    </xf>
    <xf numFmtId="10" fontId="89" fillId="0" borderId="27" xfId="0" applyNumberFormat="1" applyFont="1" applyFill="1" applyBorder="1" applyAlignment="1">
      <alignment horizontal="center" vertical="center" wrapText="1"/>
    </xf>
    <xf numFmtId="10" fontId="89" fillId="0" borderId="29" xfId="0" applyNumberFormat="1" applyFont="1" applyFill="1" applyBorder="1" applyAlignment="1">
      <alignment horizontal="center" vertical="center" wrapText="1"/>
    </xf>
    <xf numFmtId="14" fontId="11" fillId="0" borderId="8" xfId="9" applyNumberFormat="1" applyFont="1" applyFill="1" applyBorder="1" applyAlignment="1">
      <alignment horizontal="center" vertical="center"/>
    </xf>
    <xf numFmtId="0" fontId="11" fillId="0" borderId="16" xfId="9" applyFont="1" applyFill="1" applyBorder="1" applyAlignment="1">
      <alignment vertical="center"/>
    </xf>
    <xf numFmtId="0" fontId="11" fillId="0" borderId="16" xfId="9" applyFont="1" applyFill="1" applyBorder="1" applyAlignment="1">
      <alignment horizontal="center" vertical="center"/>
    </xf>
    <xf numFmtId="165" fontId="11" fillId="0" borderId="15" xfId="10" applyNumberFormat="1" applyFont="1" applyFill="1" applyBorder="1"/>
    <xf numFmtId="165" fontId="11" fillId="0" borderId="15" xfId="10" applyNumberFormat="1" applyFont="1" applyFill="1" applyBorder="1" applyAlignment="1">
      <alignment horizontal="center" vertical="center"/>
    </xf>
    <xf numFmtId="14" fontId="11" fillId="0" borderId="15" xfId="9" applyNumberFormat="1" applyFont="1" applyFill="1" applyBorder="1" applyAlignment="1">
      <alignment horizontal="center" vertical="center"/>
    </xf>
    <xf numFmtId="10" fontId="89" fillId="0" borderId="28" xfId="0" applyNumberFormat="1" applyFont="1" applyFill="1" applyBorder="1" applyAlignment="1">
      <alignment horizontal="center" vertical="center" wrapText="1"/>
    </xf>
    <xf numFmtId="10" fontId="89" fillId="0" borderId="2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10" fontId="89" fillId="0" borderId="17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14" fontId="11" fillId="0" borderId="27" xfId="0" applyNumberFormat="1" applyFont="1" applyFill="1" applyBorder="1" applyAlignment="1">
      <alignment horizontal="center" vertical="center" wrapText="1"/>
    </xf>
    <xf numFmtId="206" fontId="11" fillId="0" borderId="27" xfId="0" applyNumberFormat="1" applyFont="1" applyFill="1" applyBorder="1" applyAlignment="1">
      <alignment horizontal="center" vertical="center" wrapText="1"/>
    </xf>
    <xf numFmtId="206" fontId="89" fillId="0" borderId="27" xfId="0" applyNumberFormat="1" applyFont="1" applyFill="1" applyBorder="1" applyAlignment="1">
      <alignment horizontal="center" vertical="center" wrapText="1"/>
    </xf>
    <xf numFmtId="14" fontId="11" fillId="0" borderId="24" xfId="0" applyNumberFormat="1" applyFont="1" applyFill="1" applyBorder="1" applyAlignment="1">
      <alignment horizontal="center" vertical="center"/>
    </xf>
    <xf numFmtId="10" fontId="91" fillId="0" borderId="24" xfId="0" applyNumberFormat="1" applyFont="1" applyFill="1" applyBorder="1" applyAlignment="1">
      <alignment horizontal="center" vertical="center"/>
    </xf>
    <xf numFmtId="10" fontId="91" fillId="0" borderId="25" xfId="0" applyNumberFormat="1" applyFont="1" applyFill="1" applyBorder="1" applyAlignment="1">
      <alignment horizontal="center" vertical="center"/>
    </xf>
    <xf numFmtId="10" fontId="89" fillId="0" borderId="26" xfId="0" applyNumberFormat="1" applyFont="1" applyFill="1" applyBorder="1" applyAlignment="1">
      <alignment horizontal="center" vertical="center"/>
    </xf>
    <xf numFmtId="0" fontId="11" fillId="0" borderId="16" xfId="0" applyFont="1" applyFill="1" applyBorder="1"/>
    <xf numFmtId="0" fontId="11" fillId="0" borderId="16" xfId="0" applyFont="1" applyFill="1" applyBorder="1" applyAlignment="1">
      <alignment horizontal="center" vertical="center"/>
    </xf>
    <xf numFmtId="14" fontId="11" fillId="0" borderId="16" xfId="0" applyNumberFormat="1" applyFont="1" applyFill="1" applyBorder="1" applyAlignment="1">
      <alignment horizontal="center" vertical="center"/>
    </xf>
    <xf numFmtId="10" fontId="91" fillId="0" borderId="16" xfId="0" applyNumberFormat="1" applyFont="1" applyFill="1" applyBorder="1" applyAlignment="1">
      <alignment horizontal="center" vertical="center"/>
    </xf>
    <xf numFmtId="10" fontId="91" fillId="0" borderId="17" xfId="0" applyNumberFormat="1" applyFont="1" applyFill="1" applyBorder="1" applyAlignment="1">
      <alignment horizontal="center" vertical="center"/>
    </xf>
    <xf numFmtId="10" fontId="89" fillId="0" borderId="18" xfId="0" applyNumberFormat="1" applyFont="1" applyFill="1" applyBorder="1" applyAlignment="1">
      <alignment horizontal="center" vertical="center"/>
    </xf>
    <xf numFmtId="14" fontId="11" fillId="0" borderId="16" xfId="0" quotePrefix="1" applyNumberFormat="1" applyFont="1" applyFill="1" applyBorder="1" applyAlignment="1">
      <alignment horizontal="center" vertical="center"/>
    </xf>
    <xf numFmtId="10" fontId="89" fillId="0" borderId="16" xfId="0" applyNumberFormat="1" applyFont="1" applyFill="1" applyBorder="1" applyAlignment="1">
      <alignment horizontal="center" vertical="center"/>
    </xf>
    <xf numFmtId="10" fontId="89" fillId="0" borderId="17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/>
    <xf numFmtId="0" fontId="11" fillId="0" borderId="15" xfId="0" applyFont="1" applyFill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/>
    </xf>
    <xf numFmtId="206" fontId="11" fillId="0" borderId="15" xfId="0" applyNumberFormat="1" applyFont="1" applyFill="1" applyBorder="1" applyAlignment="1">
      <alignment horizontal="center" vertical="center"/>
    </xf>
    <xf numFmtId="206" fontId="89" fillId="0" borderId="15" xfId="0" applyNumberFormat="1" applyFont="1" applyFill="1" applyBorder="1" applyAlignment="1">
      <alignment horizontal="center" vertical="center"/>
    </xf>
    <xf numFmtId="10" fontId="89" fillId="0" borderId="15" xfId="0" applyNumberFormat="1" applyFont="1" applyFill="1" applyBorder="1" applyAlignment="1">
      <alignment horizontal="center" vertical="center"/>
    </xf>
    <xf numFmtId="10" fontId="89" fillId="0" borderId="33" xfId="0" applyNumberFormat="1" applyFont="1" applyFill="1" applyBorder="1" applyAlignment="1">
      <alignment horizontal="center" vertical="center"/>
    </xf>
    <xf numFmtId="10" fontId="89" fillId="0" borderId="22" xfId="0" applyNumberFormat="1" applyFont="1" applyFill="1" applyBorder="1" applyAlignment="1">
      <alignment horizontal="center" vertical="center"/>
    </xf>
    <xf numFmtId="10" fontId="89" fillId="0" borderId="24" xfId="0" applyNumberFormat="1" applyFont="1" applyFill="1" applyBorder="1" applyAlignment="1">
      <alignment horizontal="center" vertical="center"/>
    </xf>
    <xf numFmtId="10" fontId="89" fillId="0" borderId="25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/>
    </xf>
    <xf numFmtId="206" fontId="11" fillId="0" borderId="8" xfId="0" applyNumberFormat="1" applyFont="1" applyFill="1" applyBorder="1" applyAlignment="1">
      <alignment horizontal="center" vertical="center"/>
    </xf>
    <xf numFmtId="206" fontId="89" fillId="0" borderId="8" xfId="0" applyNumberFormat="1" applyFont="1" applyFill="1" applyBorder="1" applyAlignment="1">
      <alignment horizontal="center" vertical="center"/>
    </xf>
    <xf numFmtId="10" fontId="89" fillId="0" borderId="8" xfId="0" applyNumberFormat="1" applyFont="1" applyFill="1" applyBorder="1" applyAlignment="1">
      <alignment horizontal="center" vertical="center"/>
    </xf>
    <xf numFmtId="10" fontId="89" fillId="0" borderId="12" xfId="0" applyNumberFormat="1" applyFont="1" applyFill="1" applyBorder="1" applyAlignment="1">
      <alignment horizontal="center" vertical="center"/>
    </xf>
    <xf numFmtId="10" fontId="89" fillId="0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/>
    </xf>
    <xf numFmtId="10" fontId="89" fillId="0" borderId="27" xfId="0" applyNumberFormat="1" applyFont="1" applyFill="1" applyBorder="1" applyAlignment="1">
      <alignment horizontal="center" vertical="center"/>
    </xf>
    <xf numFmtId="10" fontId="89" fillId="0" borderId="28" xfId="0" applyNumberFormat="1" applyFont="1" applyFill="1" applyBorder="1" applyAlignment="1">
      <alignment horizontal="center" vertical="center"/>
    </xf>
    <xf numFmtId="10" fontId="89" fillId="0" borderId="29" xfId="0" applyNumberFormat="1" applyFont="1" applyFill="1" applyBorder="1" applyAlignment="1">
      <alignment horizontal="center" vertical="center"/>
    </xf>
    <xf numFmtId="165" fontId="11" fillId="0" borderId="9" xfId="1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206" fontId="11" fillId="0" borderId="9" xfId="0" applyNumberFormat="1" applyFont="1" applyFill="1" applyBorder="1" applyAlignment="1">
      <alignment horizontal="center" vertical="center"/>
    </xf>
    <xf numFmtId="206" fontId="89" fillId="0" borderId="9" xfId="0" applyNumberFormat="1" applyFont="1" applyFill="1" applyBorder="1" applyAlignment="1">
      <alignment horizontal="center" vertical="center"/>
    </xf>
    <xf numFmtId="10" fontId="89" fillId="0" borderId="9" xfId="0" applyNumberFormat="1" applyFont="1" applyFill="1" applyBorder="1" applyAlignment="1">
      <alignment horizontal="center" vertical="center"/>
    </xf>
    <xf numFmtId="10" fontId="89" fillId="0" borderId="10" xfId="0" applyNumberFormat="1" applyFont="1" applyFill="1" applyBorder="1" applyAlignment="1">
      <alignment horizontal="center" vertical="center"/>
    </xf>
    <xf numFmtId="10" fontId="89" fillId="0" borderId="67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/>
    </xf>
    <xf numFmtId="0" fontId="11" fillId="0" borderId="27" xfId="0" applyFont="1" applyFill="1" applyBorder="1"/>
    <xf numFmtId="165" fontId="11" fillId="0" borderId="8" xfId="10" applyNumberFormat="1" applyFont="1" applyFill="1" applyBorder="1" applyAlignment="1">
      <alignment vertical="center"/>
    </xf>
    <xf numFmtId="10" fontId="91" fillId="0" borderId="8" xfId="0" applyNumberFormat="1" applyFont="1" applyFill="1" applyBorder="1" applyAlignment="1">
      <alignment horizontal="center" vertical="center"/>
    </xf>
    <xf numFmtId="10" fontId="91" fillId="0" borderId="12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10" fontId="11" fillId="0" borderId="18" xfId="0" applyNumberFormat="1" applyFont="1" applyFill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9" xfId="9" applyFont="1" applyBorder="1" applyAlignment="1">
      <alignment horizontal="center" vertical="center" wrapText="1"/>
    </xf>
    <xf numFmtId="0" fontId="12" fillId="0" borderId="21" xfId="9" applyFont="1" applyBorder="1" applyAlignment="1">
      <alignment horizontal="center" vertical="center" wrapText="1"/>
    </xf>
    <xf numFmtId="0" fontId="12" fillId="0" borderId="8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0" borderId="17" xfId="9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17" fillId="2" borderId="19" xfId="0" applyFont="1" applyFill="1" applyBorder="1"/>
    <xf numFmtId="0" fontId="17" fillId="2" borderId="20" xfId="0" applyFont="1" applyFill="1" applyBorder="1"/>
    <xf numFmtId="0" fontId="12" fillId="2" borderId="7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3" fillId="2" borderId="39" xfId="0" applyFont="1" applyFill="1" applyBorder="1" applyAlignment="1">
      <alignment horizontal="left" vertical="top" wrapText="1"/>
    </xf>
    <xf numFmtId="0" fontId="23" fillId="2" borderId="40" xfId="0" applyFont="1" applyFill="1" applyBorder="1" applyAlignment="1">
      <alignment horizontal="left" vertical="top" wrapText="1"/>
    </xf>
    <xf numFmtId="0" fontId="23" fillId="2" borderId="41" xfId="0" applyFont="1" applyFill="1" applyBorder="1" applyAlignment="1">
      <alignment horizontal="left" vertical="top" wrapText="1"/>
    </xf>
    <xf numFmtId="0" fontId="23" fillId="2" borderId="42" xfId="0" applyFont="1" applyFill="1" applyBorder="1" applyAlignment="1">
      <alignment horizontal="left" vertical="top"/>
    </xf>
    <xf numFmtId="0" fontId="23" fillId="2" borderId="43" xfId="0" applyFont="1" applyFill="1" applyBorder="1" applyAlignment="1">
      <alignment horizontal="left" vertical="top"/>
    </xf>
    <xf numFmtId="0" fontId="23" fillId="2" borderId="44" xfId="0" applyFont="1" applyFill="1" applyBorder="1" applyAlignment="1">
      <alignment horizontal="left" vertical="top"/>
    </xf>
    <xf numFmtId="0" fontId="21" fillId="2" borderId="4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21" fillId="2" borderId="6" xfId="0" applyFont="1" applyFill="1" applyBorder="1" applyAlignment="1">
      <alignment horizontal="left" vertical="top"/>
    </xf>
    <xf numFmtId="0" fontId="0" fillId="2" borderId="35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12" fillId="2" borderId="30" xfId="3" applyFont="1" applyFill="1" applyBorder="1" applyAlignment="1">
      <alignment horizontal="center" vertical="center"/>
    </xf>
    <xf numFmtId="0" fontId="12" fillId="2" borderId="7" xfId="3" applyFont="1" applyFill="1" applyBorder="1" applyAlignment="1">
      <alignment horizontal="center" vertical="center"/>
    </xf>
    <xf numFmtId="0" fontId="12" fillId="2" borderId="31" xfId="3" applyFont="1" applyFill="1" applyBorder="1" applyAlignment="1">
      <alignment horizontal="center" vertical="center"/>
    </xf>
    <xf numFmtId="0" fontId="12" fillId="2" borderId="32" xfId="3" applyFont="1" applyFill="1" applyBorder="1" applyAlignment="1">
      <alignment horizontal="center" vertical="center"/>
    </xf>
    <xf numFmtId="0" fontId="12" fillId="2" borderId="19" xfId="3" applyFont="1" applyFill="1" applyBorder="1" applyAlignment="1">
      <alignment horizontal="center" vertical="center"/>
    </xf>
    <xf numFmtId="0" fontId="12" fillId="2" borderId="14" xfId="3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23" fillId="0" borderId="35" xfId="0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2" borderId="34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23" fillId="2" borderId="38" xfId="0" applyFont="1" applyFill="1" applyBorder="1" applyAlignment="1">
      <alignment horizontal="left" vertical="top" wrapText="1"/>
    </xf>
  </cellXfs>
  <cellStyles count="1910">
    <cellStyle name="=C:\WINDOWS\SYSTEM32\COMMAND.COM" xfId="24" xr:uid="{4E424B60-641F-424A-93A6-69F3D2E1A372}"/>
    <cellStyle name="•W€_laroux" xfId="23" xr:uid="{1A6F3191-8DA3-49C0-81FE-46C1BF9CE1A1}"/>
    <cellStyle name="20% - Accent1 2" xfId="20" xr:uid="{5D5876E3-D35B-49D2-B8D6-CCF9D29111FD}"/>
    <cellStyle name="20% - Accent1 3" xfId="22" xr:uid="{15D016E1-87F1-48A1-9064-6A1570EF6F45}"/>
    <cellStyle name="20% - Accent2 2" xfId="29" xr:uid="{0D3A0C8D-819D-46D6-8F01-6512CF816060}"/>
    <cellStyle name="20% - Accent2 3" xfId="28" xr:uid="{7E8FA9B2-74E0-4745-AD00-CA5A1AF55B1F}"/>
    <cellStyle name="20% - Accent3 2" xfId="31" xr:uid="{5CA2B63A-F62E-43ED-BD3E-21EBB1EF2D81}"/>
    <cellStyle name="20% - Accent3 3" xfId="30" xr:uid="{189F5F89-9D98-426E-9F3E-5EF170084ADC}"/>
    <cellStyle name="20% - Accent4 2" xfId="33" xr:uid="{729D8D87-9EC3-486B-A0D2-5E6A1F04359F}"/>
    <cellStyle name="20% - Accent4 3" xfId="32" xr:uid="{1C72C6CB-57F7-4E55-9553-ED41263EFD0D}"/>
    <cellStyle name="20% - Accent5 2" xfId="35" xr:uid="{2B396D19-EA01-4454-A819-F2488D4FCCF2}"/>
    <cellStyle name="20% - Accent5 3" xfId="34" xr:uid="{1606132E-0301-46C2-A45F-33F945C60A02}"/>
    <cellStyle name="20% - Accent6 2" xfId="37" xr:uid="{7F32C232-CD59-4E1C-ABEB-29AC68E1B904}"/>
    <cellStyle name="20% - Accent6 3" xfId="36" xr:uid="{9D816218-CB0B-49F2-B9C7-089F8D654EA1}"/>
    <cellStyle name="40% - Accent1 2" xfId="39" xr:uid="{A42BA9FB-2CC7-46ED-8285-176579669274}"/>
    <cellStyle name="40% - Accent1 3" xfId="38" xr:uid="{75A38B42-8274-43C3-AF93-40287126A2F9}"/>
    <cellStyle name="40% - Accent2 2" xfId="41" xr:uid="{856930EF-5598-474D-8848-B05E2A6F5565}"/>
    <cellStyle name="40% - Accent2 3" xfId="40" xr:uid="{144876FE-376B-4FE4-B2C2-9161221753BA}"/>
    <cellStyle name="40% - Accent3 2" xfId="43" xr:uid="{CE3CDF32-6232-45C7-879D-D9832867F2D1}"/>
    <cellStyle name="40% - Accent3 3" xfId="42" xr:uid="{B068E286-D16D-4A9F-874C-5E5069730AE3}"/>
    <cellStyle name="40% - Accent4 2" xfId="45" xr:uid="{BEACEDF4-0268-42DF-ADD7-CC71F0D96D29}"/>
    <cellStyle name="40% - Accent4 3" xfId="44" xr:uid="{4E2CFBED-C26E-4E53-A65A-F1B620426506}"/>
    <cellStyle name="40% - Accent5 2" xfId="47" xr:uid="{2EBCDCF8-BD94-4C83-910D-35B981F9DFCE}"/>
    <cellStyle name="40% - Accent5 3" xfId="46" xr:uid="{204EF4C8-5987-41B7-A367-82962389EBBA}"/>
    <cellStyle name="40% - Accent6 2" xfId="49" xr:uid="{BFEA2DD4-6878-4E86-BF30-4E809FB9B43B}"/>
    <cellStyle name="40% - Accent6 3" xfId="48" xr:uid="{29DA3AF6-7D33-4C41-B924-B2C64537E66C}"/>
    <cellStyle name="60% - Accent1 2" xfId="51" xr:uid="{09B72B25-B0A4-4136-99F9-80E66A97616F}"/>
    <cellStyle name="60% - Accent1 3" xfId="50" xr:uid="{418079C1-0D53-42E2-B4FD-1AE1F6230487}"/>
    <cellStyle name="60% - Accent2 2" xfId="53" xr:uid="{E16856C8-39C4-4814-8AC1-F06FFFEC3509}"/>
    <cellStyle name="60% - Accent2 3" xfId="52" xr:uid="{CED5D5EA-F209-47B7-BB82-A8282D68464D}"/>
    <cellStyle name="60% - Accent3 2" xfId="55" xr:uid="{43A1CDF8-23F7-4B53-956F-B2E477761E68}"/>
    <cellStyle name="60% - Accent3 3" xfId="54" xr:uid="{AC31C0F0-F10F-4018-9C0E-9F24A23A5676}"/>
    <cellStyle name="60% - Accent4 2" xfId="57" xr:uid="{0430A273-25BB-4519-B7F7-104EFC9BA775}"/>
    <cellStyle name="60% - Accent4 3" xfId="56" xr:uid="{A0BA556A-C39B-424B-AC7B-A8D971D9CDC5}"/>
    <cellStyle name="60% - Accent5 2" xfId="59" xr:uid="{301B4D00-97A0-4B1B-AA0C-AA3FE5128D53}"/>
    <cellStyle name="60% - Accent5 3" xfId="58" xr:uid="{0687E86E-D8E3-4DFE-86DE-1C3C7172DB26}"/>
    <cellStyle name="60% - Accent6 2" xfId="61" xr:uid="{5BDE4C01-58A7-4AC7-B029-7AB85E13CF3A}"/>
    <cellStyle name="60% - Accent6 3" xfId="60" xr:uid="{23013B3E-8E96-4C6C-9312-D8146D3B997D}"/>
    <cellStyle name="Accent1 2" xfId="63" xr:uid="{74B7875A-55A7-40ED-AC6C-62552284E388}"/>
    <cellStyle name="Accent1 3" xfId="62" xr:uid="{6D28834A-C641-4270-876D-060FC95ADFAA}"/>
    <cellStyle name="Accent2 2" xfId="65" xr:uid="{5AD43231-1CA5-45EC-B136-B940744A965F}"/>
    <cellStyle name="Accent2 3" xfId="64" xr:uid="{4B045F90-6680-4243-BFC0-F3ABB2891CD3}"/>
    <cellStyle name="Accent3 2" xfId="67" xr:uid="{E9F9820B-55F0-4595-9E5D-301741BA3E88}"/>
    <cellStyle name="Accent3 3" xfId="66" xr:uid="{90745027-44BA-41F1-BD51-A881E784921B}"/>
    <cellStyle name="Accent4 2" xfId="69" xr:uid="{E28B64D7-31FE-4EBF-8714-3BEBC45931A8}"/>
    <cellStyle name="Accent4 3" xfId="68" xr:uid="{07813395-6ACC-4137-8A80-2F07E2573C7D}"/>
    <cellStyle name="Accent5 2" xfId="71" xr:uid="{25F2BFCF-40F4-4851-84FA-A99C59F2291E}"/>
    <cellStyle name="Accent5 3" xfId="70" xr:uid="{43FA3F33-DFE5-4C22-9457-41D502417770}"/>
    <cellStyle name="Accent6 2" xfId="73" xr:uid="{B0A26428-E48B-4C30-B5C0-5FC32A14A854}"/>
    <cellStyle name="Accent6 3" xfId="72" xr:uid="{61262E1A-618C-4898-84A1-DDD783709F68}"/>
    <cellStyle name="Bad 2" xfId="75" xr:uid="{81F3A41D-BD1D-4FD2-828F-EDA8B706554E}"/>
    <cellStyle name="Bad 3" xfId="74" xr:uid="{A337ED4A-51EF-401D-ADD8-45BC150356C3}"/>
    <cellStyle name="Calc Currency (0)" xfId="76" xr:uid="{AB872FFF-FA00-4F7D-9E93-03D3EC623A17}"/>
    <cellStyle name="Calc Currency (2)" xfId="77" xr:uid="{70E3756C-1FC6-4B73-815E-E29DC3D2B8B5}"/>
    <cellStyle name="Calc Percent (0)" xfId="78" xr:uid="{79A7529B-30C5-46F7-8742-0377D589F537}"/>
    <cellStyle name="Calc Percent (1)" xfId="79" xr:uid="{86096148-0354-463F-ABA5-44B362FC25B8}"/>
    <cellStyle name="Calc Percent (2)" xfId="80" xr:uid="{BDC7D0BA-920B-43EB-A251-7E04EDDD7474}"/>
    <cellStyle name="Calc Units (0)" xfId="81" xr:uid="{91CF5F28-B50E-4BE7-AB8E-415A7940A98A}"/>
    <cellStyle name="Calc Units (1)" xfId="82" xr:uid="{96E5DEFC-8940-437A-835A-A974C3A5AB4F}"/>
    <cellStyle name="Calc Units (2)" xfId="83" xr:uid="{AB53C32A-FEE7-4DB7-A51D-9632C45F2C0C}"/>
    <cellStyle name="Calculation 2" xfId="85" xr:uid="{45F6E3A0-6627-45BC-AC13-582165804FB3}"/>
    <cellStyle name="Calculation 3" xfId="84" xr:uid="{B740C3A5-FF3F-4081-8593-E2F8D8F87FD3}"/>
    <cellStyle name="Check Cell 2" xfId="87" xr:uid="{893245D2-994F-4AB9-87D6-236F935328B1}"/>
    <cellStyle name="Check Cell 3" xfId="86" xr:uid="{A66DDD7B-775B-4E51-BE62-7E2C73D08E0B}"/>
    <cellStyle name="Collegamento ipertestuale" xfId="88" xr:uid="{99B91B5F-ECB2-4AE1-9FDA-C38F8C9ADA35}"/>
    <cellStyle name="Comma" xfId="1909" builtinId="3"/>
    <cellStyle name="Comma  - Style1" xfId="89" xr:uid="{994CF717-73DC-46E0-B7D4-96EEBFF21285}"/>
    <cellStyle name="Comma  - Style2" xfId="90" xr:uid="{9AFDD15C-1228-4E8E-8173-C6438CB26161}"/>
    <cellStyle name="Comma  - Style3" xfId="91" xr:uid="{B612B03D-70C8-4941-B6B7-7A640D8C673A}"/>
    <cellStyle name="Comma  - Style4" xfId="92" xr:uid="{6B0F7BBF-AE2C-447D-913C-558A51AA7144}"/>
    <cellStyle name="Comma  - Style5" xfId="93" xr:uid="{0AFBD577-7967-4BE1-B0CF-93695C58B000}"/>
    <cellStyle name="Comma  - Style6" xfId="94" xr:uid="{DF40DF22-041B-41E2-BF8B-7B0DB0CBC230}"/>
    <cellStyle name="Comma  - Style7" xfId="95" xr:uid="{7C29D85A-F94A-45B7-8187-216FCF4045E2}"/>
    <cellStyle name="Comma  - Style8" xfId="96" xr:uid="{13023B19-87E7-4789-84CD-FD3D703E1BCA}"/>
    <cellStyle name="Comma [00]" xfId="97" xr:uid="{89B9905E-F029-44FC-A89B-83345D4F1BCF}"/>
    <cellStyle name="Comma 10" xfId="1906" xr:uid="{8518781F-0C66-485E-AF3E-CCA972F61CE7}"/>
    <cellStyle name="Comma 2" xfId="5" xr:uid="{00000000-0005-0000-0000-000035000000}"/>
    <cellStyle name="Comma 2 10" xfId="98" xr:uid="{FEFC81B0-3B42-4C4B-9A6A-03DEDB270671}"/>
    <cellStyle name="Comma 2 11" xfId="99" xr:uid="{D626F6DB-532B-4F23-A91B-8693200CA8D8}"/>
    <cellStyle name="Comma 2 12" xfId="100" xr:uid="{8C355559-D95C-4FB2-A71C-98E69C38B230}"/>
    <cellStyle name="Comma 2 13" xfId="101" xr:uid="{D28B86F2-A185-470C-9ACC-D1C61E5645DD}"/>
    <cellStyle name="Comma 2 14" xfId="102" xr:uid="{6FD93BD4-9CEA-41F3-8BD0-FAE83E1E7E83}"/>
    <cellStyle name="Comma 2 15" xfId="103" xr:uid="{CBAB27AB-7C41-4BB9-AEBE-61EA6959D8DD}"/>
    <cellStyle name="Comma 2 16" xfId="1902" xr:uid="{AE3F5955-7AE7-489A-AC35-1E749AD4B3D5}"/>
    <cellStyle name="Comma 2 2" xfId="14" xr:uid="{0328F980-E851-45E6-A732-5A7766EC160B}"/>
    <cellStyle name="Comma 2 2 10" xfId="105" xr:uid="{62A9F9B9-82B6-44D9-9F23-4D2DD75DCBE4}"/>
    <cellStyle name="Comma 2 2 11" xfId="106" xr:uid="{23D9940C-FC55-4793-949D-D9653F3CDB5B}"/>
    <cellStyle name="Comma 2 2 12" xfId="107" xr:uid="{E47CFE5E-80EB-4C75-A04F-A58D406E0750}"/>
    <cellStyle name="Comma 2 2 13" xfId="108" xr:uid="{DFE9721F-B5BC-4CA6-9AC5-604CC215472D}"/>
    <cellStyle name="Comma 2 2 14" xfId="109" xr:uid="{E6693C47-3875-49C7-AA05-55F70028B75F}"/>
    <cellStyle name="Comma 2 2 15" xfId="110" xr:uid="{4B6F59F7-F976-442A-A69B-C72A62053ABB}"/>
    <cellStyle name="Comma 2 2 16" xfId="111" xr:uid="{71C9C86B-CFBA-44BA-A0EC-F26DB914C6D6}"/>
    <cellStyle name="Comma 2 2 17" xfId="112" xr:uid="{2095FC68-90C4-4602-98E9-D736EE6DD596}"/>
    <cellStyle name="Comma 2 2 18" xfId="113" xr:uid="{653D8DCC-5658-40E9-8357-E2178CEB399F}"/>
    <cellStyle name="Comma 2 2 19" xfId="114" xr:uid="{E4960D2F-FC7E-4B1F-994C-88605AC0ADAE}"/>
    <cellStyle name="Comma 2 2 2" xfId="115" xr:uid="{C816D06A-8CEF-413A-882A-C09D339EE860}"/>
    <cellStyle name="Comma 2 2 2 10" xfId="116" xr:uid="{B3045C02-C218-4FD1-B98F-BA3BE0FB189C}"/>
    <cellStyle name="Comma 2 2 2 11" xfId="117" xr:uid="{D2AC6C40-9BB4-4A8E-8AD7-DF53A56C4FDC}"/>
    <cellStyle name="Comma 2 2 2 12" xfId="118" xr:uid="{12ECC05B-9FD8-4937-BBFD-149713227557}"/>
    <cellStyle name="Comma 2 2 2 13" xfId="119" xr:uid="{AB14B69D-204C-41EC-8D20-C5CF76C181C4}"/>
    <cellStyle name="Comma 2 2 2 14" xfId="120" xr:uid="{694A87F8-FEDA-4018-8AA6-67E18DE22CE4}"/>
    <cellStyle name="Comma 2 2 2 15" xfId="121" xr:uid="{9E1CD2CD-2ECE-4315-B719-B9559537D426}"/>
    <cellStyle name="Comma 2 2 2 16" xfId="122" xr:uid="{01FB645A-6C79-4215-B534-4EE39560814D}"/>
    <cellStyle name="Comma 2 2 2 17" xfId="123" xr:uid="{E6E30D2E-BAFD-488D-96A0-A4A41BF30E71}"/>
    <cellStyle name="Comma 2 2 2 18" xfId="124" xr:uid="{AB4D33AD-E325-4660-9A0D-612D7610182C}"/>
    <cellStyle name="Comma 2 2 2 19" xfId="125" xr:uid="{137E1504-5872-4419-9D73-E8909EEE9361}"/>
    <cellStyle name="Comma 2 2 2 2" xfId="126" xr:uid="{A558C17C-5B93-4CE6-9089-2FB0B3C1C801}"/>
    <cellStyle name="Comma 2 2 2 2 10" xfId="127" xr:uid="{1083DCA7-B93C-4B57-A11A-62DD253DE673}"/>
    <cellStyle name="Comma 2 2 2 2 11" xfId="128" xr:uid="{15752373-3571-4BC5-86E4-E645AD1A093F}"/>
    <cellStyle name="Comma 2 2 2 2 12" xfId="129" xr:uid="{D47DD16D-5290-45B7-92F0-B42E87900D15}"/>
    <cellStyle name="Comma 2 2 2 2 13" xfId="130" xr:uid="{6D4A3983-EA6F-4F35-AE23-850796BE669F}"/>
    <cellStyle name="Comma 2 2 2 2 14" xfId="131" xr:uid="{68F416E0-9193-43F4-8B1E-9D794E361231}"/>
    <cellStyle name="Comma 2 2 2 2 15" xfId="132" xr:uid="{1320FADD-7C5C-4E45-A770-C5F8B5D3B31A}"/>
    <cellStyle name="Comma 2 2 2 2 16" xfId="133" xr:uid="{049ADAC8-3FFD-452E-95AD-D20362EE2926}"/>
    <cellStyle name="Comma 2 2 2 2 17" xfId="134" xr:uid="{6796D1D7-15E1-4207-BF25-6180AF208FCB}"/>
    <cellStyle name="Comma 2 2 2 2 18" xfId="135" xr:uid="{1BEE0FDA-7647-4835-AAE3-B8319A21AA49}"/>
    <cellStyle name="Comma 2 2 2 2 19" xfId="136" xr:uid="{85EA0BC9-3469-4468-AF80-CEC6049764F2}"/>
    <cellStyle name="Comma 2 2 2 2 2" xfId="137" xr:uid="{D14AE319-8FD4-4470-B703-31A8664A957B}"/>
    <cellStyle name="Comma 2 2 2 2 20" xfId="138" xr:uid="{F598EFDA-75AF-47B2-9E53-07686B93EC86}"/>
    <cellStyle name="Comma 2 2 2 2 21" xfId="139" xr:uid="{7A54A78B-EADF-4614-9001-AB4531FF8D96}"/>
    <cellStyle name="Comma 2 2 2 2 22" xfId="140" xr:uid="{C6452899-96E3-4FBA-B7E3-7AF270FB9A5F}"/>
    <cellStyle name="Comma 2 2 2 2 23" xfId="141" xr:uid="{3470833C-9D2B-421E-8ABE-59F7DFCE954F}"/>
    <cellStyle name="Comma 2 2 2 2 24" xfId="142" xr:uid="{864DED4B-1DC8-41D2-81AC-7BD30AD1962D}"/>
    <cellStyle name="Comma 2 2 2 2 25" xfId="143" xr:uid="{9558907C-B97A-463C-99B9-AD05E5819E5E}"/>
    <cellStyle name="Comma 2 2 2 2 26" xfId="144" xr:uid="{278C08DB-580A-49A0-8436-21F39A8C019C}"/>
    <cellStyle name="Comma 2 2 2 2 27" xfId="145" xr:uid="{BB99A6C0-1A3E-4581-B7C8-172F3D806B17}"/>
    <cellStyle name="Comma 2 2 2 2 28" xfId="146" xr:uid="{EC903A20-C3E8-48A4-973F-46437CF53425}"/>
    <cellStyle name="Comma 2 2 2 2 29" xfId="147" xr:uid="{E01433D7-ADC4-4201-89A9-9F1C281D05D9}"/>
    <cellStyle name="Comma 2 2 2 2 3" xfId="148" xr:uid="{9D3D5D8D-61DC-4373-8A33-871045209DB5}"/>
    <cellStyle name="Comma 2 2 2 2 30" xfId="149" xr:uid="{68905E3D-BE09-45FB-8F26-BEDE83A04737}"/>
    <cellStyle name="Comma 2 2 2 2 4" xfId="150" xr:uid="{B7C01993-1756-4A01-BA03-0607F769EC5E}"/>
    <cellStyle name="Comma 2 2 2 2 5" xfId="151" xr:uid="{E353A482-7A46-49C4-82F8-80DDD9FEB2AC}"/>
    <cellStyle name="Comma 2 2 2 2 6" xfId="152" xr:uid="{2A3E13EE-C9B6-4CD0-A154-86FF212E3232}"/>
    <cellStyle name="Comma 2 2 2 2 7" xfId="153" xr:uid="{D38835BA-1F26-44A6-9FAB-6F6BBE991BBA}"/>
    <cellStyle name="Comma 2 2 2 2 8" xfId="154" xr:uid="{49C48D25-A416-4DE2-B351-27A535CFA7CC}"/>
    <cellStyle name="Comma 2 2 2 2 9" xfId="155" xr:uid="{5B8964EE-3DDF-44AF-8E54-E1D4DE87F0BB}"/>
    <cellStyle name="Comma 2 2 2 20" xfId="156" xr:uid="{62C0F652-FF76-4CDF-831D-98540641AB2E}"/>
    <cellStyle name="Comma 2 2 2 21" xfId="157" xr:uid="{29457BB4-5655-4C0B-B9AB-F3F065B1FFFF}"/>
    <cellStyle name="Comma 2 2 2 22" xfId="158" xr:uid="{98C97F87-4BAC-4510-BEBF-2C419E6C4FF8}"/>
    <cellStyle name="Comma 2 2 2 23" xfId="159" xr:uid="{14E17174-5228-4EBD-8447-741B2B4208FE}"/>
    <cellStyle name="Comma 2 2 2 24" xfId="160" xr:uid="{1B8AC3F4-8884-4873-AF57-C18308EFEDB6}"/>
    <cellStyle name="Comma 2 2 2 25" xfId="161" xr:uid="{EAFF7BE3-B6A4-4CC0-A257-3CF5C301D387}"/>
    <cellStyle name="Comma 2 2 2 26" xfId="162" xr:uid="{0F6140BD-EFFA-45E4-A626-A51229C226B7}"/>
    <cellStyle name="Comma 2 2 2 27" xfId="163" xr:uid="{529FCC8B-8C1A-4C81-98F6-6933BE5AA1BA}"/>
    <cellStyle name="Comma 2 2 2 28" xfId="164" xr:uid="{787B8340-2DBB-4B99-81DF-181B14830583}"/>
    <cellStyle name="Comma 2 2 2 29" xfId="165" xr:uid="{27E1F410-D220-43A4-AF82-B11B0B56373F}"/>
    <cellStyle name="Comma 2 2 2 3" xfId="166" xr:uid="{CEDF2307-8618-436C-8E94-1B9B780C011D}"/>
    <cellStyle name="Comma 2 2 2 30" xfId="167" xr:uid="{648FDC37-A496-4CAB-A33B-2B1C5FC229A6}"/>
    <cellStyle name="Comma 2 2 2 4" xfId="168" xr:uid="{F5F6BA4C-C669-49F6-A2D6-553E52BF13D5}"/>
    <cellStyle name="Comma 2 2 2 5" xfId="169" xr:uid="{A69E3A77-1E81-4680-B611-CF76B8CAF848}"/>
    <cellStyle name="Comma 2 2 2 6" xfId="170" xr:uid="{462DB47D-2124-4442-B2E9-B3B7C527F467}"/>
    <cellStyle name="Comma 2 2 2 7" xfId="171" xr:uid="{239F1348-3E49-4FCD-9642-F97C8CBD7D86}"/>
    <cellStyle name="Comma 2 2 2 8" xfId="172" xr:uid="{F2C7CD5F-A1CE-4EAD-B977-B488B0707E97}"/>
    <cellStyle name="Comma 2 2 2 9" xfId="173" xr:uid="{3DF71DD8-E559-4606-9456-67079311627F}"/>
    <cellStyle name="Comma 2 2 20" xfId="174" xr:uid="{8FF0C638-CAD2-4B06-B3AF-7A901963129A}"/>
    <cellStyle name="Comma 2 2 21" xfId="175" xr:uid="{AC46536E-048B-4DE9-8F99-8523BDF3BC87}"/>
    <cellStyle name="Comma 2 2 22" xfId="176" xr:uid="{C33A1F1A-E612-4597-B453-F322880E4A01}"/>
    <cellStyle name="Comma 2 2 23" xfId="177" xr:uid="{143B4FB3-FD6F-447A-B6D4-F926A9C5086B}"/>
    <cellStyle name="Comma 2 2 24" xfId="178" xr:uid="{AFFE027D-B30D-4183-B6BE-D25A8C98ABF9}"/>
    <cellStyle name="Comma 2 2 25" xfId="179" xr:uid="{46BDB496-7800-4A5F-A8B3-9CE0650D4C1D}"/>
    <cellStyle name="Comma 2 2 26" xfId="180" xr:uid="{A2BB08E1-2B0D-4630-97C2-88E9F008C962}"/>
    <cellStyle name="Comma 2 2 27" xfId="181" xr:uid="{C922392A-18F7-48EA-A727-F65034B3C429}"/>
    <cellStyle name="Comma 2 2 28" xfId="182" xr:uid="{97E7D102-D55C-48B7-B7CF-A20988A3E36D}"/>
    <cellStyle name="Comma 2 2 29" xfId="183" xr:uid="{5FE3BE8F-130D-4547-AEC3-A7A1A81F1639}"/>
    <cellStyle name="Comma 2 2 3" xfId="184" xr:uid="{7C5EC376-E814-40A2-8943-3474462A1D98}"/>
    <cellStyle name="Comma 2 2 30" xfId="185" xr:uid="{93BCFA01-8BC5-4ED4-800E-5908DC8315D9}"/>
    <cellStyle name="Comma 2 2 31" xfId="186" xr:uid="{4C07B6F3-35F8-4ABF-B4D8-9D5BFE34C8CA}"/>
    <cellStyle name="Comma 2 2 32" xfId="104" xr:uid="{5D56E2C6-E90C-4E32-AD38-BDDF8AA7B991}"/>
    <cellStyle name="Comma 2 2 4" xfId="187" xr:uid="{8F7B1018-F5C7-4242-91ED-30474FC5F20B}"/>
    <cellStyle name="Comma 2 2 5" xfId="188" xr:uid="{39588341-A66E-4AB8-AC44-138731BCE67B}"/>
    <cellStyle name="Comma 2 2 6" xfId="189" xr:uid="{19BE7158-CB90-46BF-9333-30B1119B039B}"/>
    <cellStyle name="Comma 2 2 7" xfId="190" xr:uid="{19624CFD-5F9C-45FF-9AE5-142594B1D57D}"/>
    <cellStyle name="Comma 2 2 8" xfId="191" xr:uid="{DAEC8382-78F2-4BA0-8F74-8CDB5C688364}"/>
    <cellStyle name="Comma 2 2 9" xfId="192" xr:uid="{65CCC4EE-F319-4E30-80D3-AB9D650D4323}"/>
    <cellStyle name="Comma 2 3" xfId="193" xr:uid="{DE227D26-32AE-411E-A69D-04C17EC63249}"/>
    <cellStyle name="Comma 2 3 2" xfId="194" xr:uid="{E277E399-0A1A-4A37-801A-866F4592EAFE}"/>
    <cellStyle name="Comma 2 3 3" xfId="195" xr:uid="{D6496C12-C283-48F7-90BE-02DC42A9ABEE}"/>
    <cellStyle name="Comma 2 3 4" xfId="196" xr:uid="{52C5D81D-248B-49ED-A076-EDE5374315F1}"/>
    <cellStyle name="Comma 2 3 5" xfId="197" xr:uid="{39CE5D1B-DF03-48A0-99AF-D6F8C4821B15}"/>
    <cellStyle name="Comma 2 3 6" xfId="198" xr:uid="{3D7A5088-57CF-4854-8E0A-33A0867476EF}"/>
    <cellStyle name="Comma 2 3 7" xfId="199" xr:uid="{A70682D1-10A9-4817-84B0-C39AE5A619EF}"/>
    <cellStyle name="Comma 2 3 8" xfId="200" xr:uid="{3F03AF08-9506-42A5-B71F-7FA383ED8138}"/>
    <cellStyle name="Comma 2 4" xfId="201" xr:uid="{2B362735-1CEC-4EF5-9CAE-4D1691418F22}"/>
    <cellStyle name="Comma 2 5" xfId="202" xr:uid="{840DE078-9612-4DAA-AE0B-201F50A04E87}"/>
    <cellStyle name="Comma 2 6" xfId="203" xr:uid="{630C5DC1-9D55-4ADA-885F-5649D42988D5}"/>
    <cellStyle name="Comma 2 7" xfId="204" xr:uid="{09BEDDB1-8208-49C3-889E-7574A236C45A}"/>
    <cellStyle name="Comma 2 8" xfId="205" xr:uid="{607C08AC-0A59-4E0A-87F5-C866FA28BE6D}"/>
    <cellStyle name="Comma 2 9" xfId="206" xr:uid="{117CF1FA-D7EB-4F6A-91C4-5CB1526E4185}"/>
    <cellStyle name="Comma 3" xfId="11" xr:uid="{FA83DAC4-CEF3-4014-88EE-922F8D7695A9}"/>
    <cellStyle name="Comma 4" xfId="21" xr:uid="{132BE67B-ADD2-4BFC-BC3C-037A3E134120}"/>
    <cellStyle name="Comma 5" xfId="1896" xr:uid="{EBD8DF88-EB7C-4C0E-9FF0-3B0088E7831F}"/>
    <cellStyle name="Comma 6" xfId="1898" xr:uid="{1E2517AC-5DFC-4C9F-BAA3-581065C7F87A}"/>
    <cellStyle name="Comma 7" xfId="1897" xr:uid="{B9D3D291-2C90-4D5B-8A51-EDCA45C151E0}"/>
    <cellStyle name="Comma 8" xfId="1899" xr:uid="{1956A6C7-D2FA-4531-8F41-DD8F3300DA4F}"/>
    <cellStyle name="Comma 9" xfId="1904" xr:uid="{31167C16-01CF-4264-8DF6-10B44B6CC01B}"/>
    <cellStyle name="Comma0" xfId="15" xr:uid="{F68FE450-7AA2-465C-98C4-628C21FD45CE}"/>
    <cellStyle name="Currency [00]" xfId="207" xr:uid="{57AD87F6-6585-437F-8C11-0AFD083DD1D2}"/>
    <cellStyle name="Currency 2" xfId="13" xr:uid="{43DB44A6-A79E-430D-987E-D179FB185F65}"/>
    <cellStyle name="Currency 2 2" xfId="208" xr:uid="{9597BAF4-70A1-4319-A083-B2CE9A656F42}"/>
    <cellStyle name="Date" xfId="16" xr:uid="{0BE5B623-9FFF-4FF7-A7E9-08DA9E8AD04C}"/>
    <cellStyle name="Date 2" xfId="209" xr:uid="{648B4D15-4D33-416C-8D10-F118AA426B0B}"/>
    <cellStyle name="Date Short" xfId="210" xr:uid="{048297BE-B877-4B69-9D8C-9F1B45429EB4}"/>
    <cellStyle name="Dezimal [0]_results" xfId="211" xr:uid="{9B7D0D17-CDE8-4A29-9358-1A06267D3275}"/>
    <cellStyle name="Dezimal_results" xfId="212" xr:uid="{ADB42E1E-755C-405A-AA33-9B1D54D210D4}"/>
    <cellStyle name="E&amp;Y House" xfId="213" xr:uid="{5AA790D6-9934-41AE-B7D4-4383DE8A5496}"/>
    <cellStyle name="Empty" xfId="214" xr:uid="{C580D077-8325-462A-9D6E-8B913BA39761}"/>
    <cellStyle name="Enter Currency (0)" xfId="215" xr:uid="{8D0F7878-AEFB-4C15-A91D-924D171D4E50}"/>
    <cellStyle name="Enter Currency (2)" xfId="216" xr:uid="{3568C1C2-021F-45C8-99ED-03A1FF52B384}"/>
    <cellStyle name="Enter Units (0)" xfId="217" xr:uid="{5A6C9E44-0732-4118-94B2-7036F14500BD}"/>
    <cellStyle name="Enter Units (1)" xfId="218" xr:uid="{28D83675-6684-4D20-9458-F6F13DA081AD}"/>
    <cellStyle name="Enter Units (2)" xfId="219" xr:uid="{15808620-9F82-4B6B-99B8-4D4758D0E4DD}"/>
    <cellStyle name="Euro" xfId="220" xr:uid="{2FA3ABE8-A3BF-4AC5-9723-CEF9F27A4EF5}"/>
    <cellStyle name="Euro 10" xfId="221" xr:uid="{DAAD8D77-0A1D-4CF5-9F0B-81B47FBA9702}"/>
    <cellStyle name="Euro 11" xfId="222" xr:uid="{B5EFA4FB-F281-4499-B234-035E972FB229}"/>
    <cellStyle name="Euro 12" xfId="223" xr:uid="{AC8654D6-E587-41CC-922C-84214DD94C2B}"/>
    <cellStyle name="Euro 2" xfId="224" xr:uid="{E7B0B027-C7CC-4B92-BAED-55F74B21F369}"/>
    <cellStyle name="Euro 2 2" xfId="225" xr:uid="{53B6BE18-0F36-4FBC-98F2-71312DE9BD2D}"/>
    <cellStyle name="Euro 3" xfId="226" xr:uid="{34B45E90-B8ED-4D08-9C1B-3DDBEA2756FB}"/>
    <cellStyle name="Euro 4" xfId="227" xr:uid="{480B4B5F-6A99-4141-953F-D248B6C8F8F2}"/>
    <cellStyle name="Euro 5" xfId="228" xr:uid="{82354736-0864-40F2-B66D-8EA7E0063D5D}"/>
    <cellStyle name="Euro 5 2" xfId="229" xr:uid="{88693B0F-CA22-47CA-B3FF-A61CD1A14BD9}"/>
    <cellStyle name="Euro 5 3" xfId="230" xr:uid="{DCF947BF-ACEF-4C2F-B795-83FF5D39EB0A}"/>
    <cellStyle name="Euro 5 4" xfId="231" xr:uid="{61547D76-36C1-4538-8E8F-014B04CD6DAB}"/>
    <cellStyle name="Euro 5 5" xfId="232" xr:uid="{9B094640-8A17-42EF-B59C-DC7069619B6A}"/>
    <cellStyle name="Euro 5 6" xfId="233" xr:uid="{7B9FAC42-3253-47C7-AE3A-1CAB21BF06CB}"/>
    <cellStyle name="Euro 5 7" xfId="234" xr:uid="{A1E6F7FB-F70C-44C9-AD49-C9D68F8CBA95}"/>
    <cellStyle name="Euro 5 8" xfId="235" xr:uid="{3F2FF455-35B2-4FB1-95AA-3A0A66D2A85C}"/>
    <cellStyle name="Euro 6" xfId="236" xr:uid="{C5D3E2E3-9626-4974-836B-55A5EB0C981D}"/>
    <cellStyle name="Euro 7" xfId="237" xr:uid="{8813FCD2-255A-4BA9-9DF7-2699F05ACA65}"/>
    <cellStyle name="Euro 8" xfId="238" xr:uid="{0B5C8833-525E-4EFF-91D8-5C406E7B7824}"/>
    <cellStyle name="Euro 9" xfId="239" xr:uid="{D8CE310D-CB7F-47DA-AA07-FCF26D4AB6D2}"/>
    <cellStyle name="Explanatory Text 2" xfId="241" xr:uid="{60599902-D368-4CEC-9618-15F5F6C3F05F}"/>
    <cellStyle name="Explanatory Text 3" xfId="240" xr:uid="{0B961F53-8B26-4B14-BF99-5E89D0278992}"/>
    <cellStyle name="Formula" xfId="242" xr:uid="{2AD04636-704C-407C-BCF3-B37983AF8B26}"/>
    <cellStyle name="Good 2" xfId="244" xr:uid="{93242178-8A6B-4A4A-BD2F-C11BFFBB520F}"/>
    <cellStyle name="Good 3" xfId="243" xr:uid="{E437FD3B-4043-4481-8FD8-2B638B96B567}"/>
    <cellStyle name="Grey" xfId="245" xr:uid="{5DF90D53-C030-4EAF-9DBC-82DDA482AC3C}"/>
    <cellStyle name="Header1" xfId="246" xr:uid="{3F596DC0-8AB6-4E53-9E8C-73D73E104AE1}"/>
    <cellStyle name="Header2" xfId="247" xr:uid="{96D29C41-D49E-4859-994A-723538AD1BC5}"/>
    <cellStyle name="Heading" xfId="248" xr:uid="{D5AC84C7-619A-4E30-A607-CEF60134E578}"/>
    <cellStyle name="Heading 1 2" xfId="250" xr:uid="{DE873734-7F6B-473C-AA77-D4C896012D1E}"/>
    <cellStyle name="Heading 1 3" xfId="249" xr:uid="{2E7CB67B-932A-4F75-AFAE-6B1CB2570942}"/>
    <cellStyle name="Heading 2 2" xfId="252" xr:uid="{872DBB47-6C87-482A-A4C0-55D2D77D7A99}"/>
    <cellStyle name="Heading 2 3" xfId="251" xr:uid="{F7CD77EB-58BB-496F-B599-76842EF835E9}"/>
    <cellStyle name="Heading 3 2" xfId="254" xr:uid="{15D8AF3E-D2CA-4296-9E95-82996C74943C}"/>
    <cellStyle name="Heading 3 3" xfId="253" xr:uid="{29355814-7B83-47FB-846B-2A706A76D631}"/>
    <cellStyle name="Heading 4 2" xfId="256" xr:uid="{18781841-DD8C-4B64-AAB4-5C55FE44A33D}"/>
    <cellStyle name="Heading 4 3" xfId="255" xr:uid="{28AF4F0A-90CE-4881-B4B2-4DA8CB68F790}"/>
    <cellStyle name="Input [yellow]" xfId="258" xr:uid="{6E3A18B0-8F3A-42A9-8F09-92CEAD781070}"/>
    <cellStyle name="Input 2" xfId="259" xr:uid="{36674B9F-0D48-4B62-9D59-82BC1B6B13C8}"/>
    <cellStyle name="Input 3" xfId="257" xr:uid="{7ACBA05D-95EF-4605-A710-BC584E201471}"/>
    <cellStyle name="Input 4" xfId="1893" xr:uid="{8DC72BF0-392E-4BF6-AB6B-71128D468A59}"/>
    <cellStyle name="Input 5" xfId="1894" xr:uid="{761D0706-B69C-46A4-A976-C85845655358}"/>
    <cellStyle name="Link Currency (0)" xfId="260" xr:uid="{903E8829-DA16-45A4-9915-71D6BF12A9D0}"/>
    <cellStyle name="Link Currency (2)" xfId="261" xr:uid="{4A7E3D34-97A1-483F-8F94-A397779B5378}"/>
    <cellStyle name="Link Units (0)" xfId="262" xr:uid="{DF80E68D-51F1-4235-AE68-7908A0E3A211}"/>
    <cellStyle name="Link Units (1)" xfId="263" xr:uid="{6F282782-2477-4FFD-8E62-14D829CBC97A}"/>
    <cellStyle name="Link Units (2)" xfId="264" xr:uid="{25F7A1D8-7FB8-40C5-9B2F-E0C0F9889D53}"/>
    <cellStyle name="Linked Cell 2" xfId="266" xr:uid="{D14DCCBF-01F6-49BF-A70B-897ADBF3AF40}"/>
    <cellStyle name="Linked Cell 3" xfId="265" xr:uid="{4DEEC8C7-1C61-47FB-8764-CD31D1B66F40}"/>
    <cellStyle name="Migliaia (0)_VERA" xfId="267" xr:uid="{F5C4E451-AF7A-4D63-9152-EA156F583BA3}"/>
    <cellStyle name="Migliaia_VERA" xfId="268" xr:uid="{425923D6-D991-493A-9550-4D99DE1B4E8A}"/>
    <cellStyle name="N_Input" xfId="269" xr:uid="{B13091DA-E1EA-4124-A80F-F3E7EC995831}"/>
    <cellStyle name="N_Input_investment" xfId="270" xr:uid="{25D015EB-1C89-448C-9EF4-9B8E674DC40A}"/>
    <cellStyle name="N_Input_P&amp;L LOB gen (Pres)" xfId="271" xr:uid="{07ED7D82-0F74-45FA-A95A-1D7B15859E12}"/>
    <cellStyle name="Neutral 2" xfId="273" xr:uid="{F12AEC39-29A0-416C-A42A-B1393400D2FD}"/>
    <cellStyle name="Neutral 3" xfId="272" xr:uid="{E60D8B9E-7A96-4391-83C6-95CAD29D8ECC}"/>
    <cellStyle name="Normal" xfId="0" builtinId="0"/>
    <cellStyle name="Normal - Style1" xfId="274" xr:uid="{2466A455-EF34-43FD-A2C6-F0AE508378CE}"/>
    <cellStyle name="Normal 10" xfId="275" xr:uid="{3B1595A4-E060-43C6-8D31-18ACEC5648CE}"/>
    <cellStyle name="Normal 10 2" xfId="276" xr:uid="{E164890D-A791-4395-9E0E-F50268EFCB7C}"/>
    <cellStyle name="Normal 10 3" xfId="277" xr:uid="{BB0C2630-048C-4FA4-809C-BE6130AA8FB8}"/>
    <cellStyle name="Normal 11" xfId="278" xr:uid="{9CB2768E-AD87-491A-A1D2-160E5FB5C69A}"/>
    <cellStyle name="Normal 11 2" xfId="279" xr:uid="{C775E37B-9885-4378-8D4E-96A193F07BD1}"/>
    <cellStyle name="Normal 12" xfId="280" xr:uid="{233E49EE-1186-44FA-8B7C-66874B2D38C4}"/>
    <cellStyle name="Normal 12 2" xfId="281" xr:uid="{5C8A9EC3-7D6B-49D3-A2FC-9FD5DCF1344E}"/>
    <cellStyle name="Normal 13" xfId="282" xr:uid="{BE9D1830-E467-4C8F-BDAB-298041F33904}"/>
    <cellStyle name="Normal 13 2" xfId="283" xr:uid="{C1B27BA1-A33F-45A1-B4E2-0E370BE229E5}"/>
    <cellStyle name="Normal 13 3" xfId="284" xr:uid="{31463461-5838-4DE6-9F15-A8F94954E2CE}"/>
    <cellStyle name="Normal 13 4" xfId="285" xr:uid="{54470D3F-82B3-40AD-BF12-800A8380AE9A}"/>
    <cellStyle name="Normal 14" xfId="286" xr:uid="{5167D44E-3B39-4DC0-9D7A-B6EE6789908C}"/>
    <cellStyle name="Normal 14 2" xfId="287" xr:uid="{C7080496-B71B-41EE-9B2D-B319FF8D6606}"/>
    <cellStyle name="Normal 15" xfId="288" xr:uid="{1C288B41-E829-4678-AAF1-32533D5B591D}"/>
    <cellStyle name="Normal 15 2" xfId="289" xr:uid="{C8DDF65A-0756-4245-9A06-E40329E2A94F}"/>
    <cellStyle name="Normal 15 3" xfId="290" xr:uid="{C5978192-8ED3-4A9E-AE4C-75BC0CF9E7E7}"/>
    <cellStyle name="Normal 15 4" xfId="291" xr:uid="{537BE353-E9DF-457C-AFF9-39B4ECFC2A14}"/>
    <cellStyle name="Normal 16" xfId="292" xr:uid="{09B2E0BF-27C7-49D7-B2A5-9CEB679D12EE}"/>
    <cellStyle name="Normal 16 2" xfId="293" xr:uid="{475F2E4A-DC83-486B-A01C-86B07121561F}"/>
    <cellStyle name="Normal 16 3" xfId="294" xr:uid="{48D102A0-9094-4258-BE1A-CEE06FE5F4BB}"/>
    <cellStyle name="Normal 16 4" xfId="295" xr:uid="{CA1742D8-DF4A-425D-86F5-59AC5B8FCD7C}"/>
    <cellStyle name="Normal 17" xfId="296" xr:uid="{D9909FB4-A9D0-448D-B5BA-8D91C5B64B99}"/>
    <cellStyle name="Normal 17 2" xfId="297" xr:uid="{139C94F1-65A3-41EE-A82B-99384FD0BD01}"/>
    <cellStyle name="Normal 17 3" xfId="298" xr:uid="{87DA185A-D294-4EC5-BA30-C2931989A2B8}"/>
    <cellStyle name="Normal 18" xfId="299" xr:uid="{564FF608-AFFF-4076-AB33-C56ADB331019}"/>
    <cellStyle name="Normal 18 2" xfId="300" xr:uid="{2D423F8D-C9E9-4674-8F9A-A01D6D6ED623}"/>
    <cellStyle name="Normal 18 3" xfId="301" xr:uid="{2C1459AD-0D3A-496B-BC39-96D3226959B3}"/>
    <cellStyle name="Normal 19" xfId="302" xr:uid="{CED4048F-9003-4005-84FB-20CE049EB5A1}"/>
    <cellStyle name="Normal 19 2" xfId="303" xr:uid="{32B38655-49AA-44DC-8086-A2D3B44B5345}"/>
    <cellStyle name="Normal 19 3" xfId="304" xr:uid="{DBA5937A-0A04-4F55-A4BA-C09C23BFC8E2}"/>
    <cellStyle name="Normal 2" xfId="1" xr:uid="{00000000-0005-0000-0000-000002000000}"/>
    <cellStyle name="Normal 2 10" xfId="305" xr:uid="{3CC55895-71FD-4028-B7A7-DC25B2FC0CDA}"/>
    <cellStyle name="Normal 2 10 2" xfId="306" xr:uid="{FF9010E0-BE03-4D84-A050-18479541191F}"/>
    <cellStyle name="Normal 2 10 2 2" xfId="307" xr:uid="{A3FF69D9-E067-4915-BD08-BF02685FEBCA}"/>
    <cellStyle name="Normal 2 10 2 3" xfId="308" xr:uid="{622876CC-FF58-4C6F-911F-C21E4B60B5FD}"/>
    <cellStyle name="Normal 2 10 2 4" xfId="309" xr:uid="{4530FA6E-B302-454D-9F82-EF061ABC0495}"/>
    <cellStyle name="Normal 2 10 2 5" xfId="310" xr:uid="{3CA53911-F5E6-4ED1-BF2E-5A89DDAA3578}"/>
    <cellStyle name="Normal 2 10 2 6" xfId="311" xr:uid="{10594E5D-4F23-42E8-9825-EBBF29E01D6D}"/>
    <cellStyle name="Normal 2 10 2 7" xfId="312" xr:uid="{6B581445-6864-45EF-8A53-7035B2309ACE}"/>
    <cellStyle name="Normal 2 10 2 8" xfId="313" xr:uid="{FE1B9CEB-02FE-4BA4-B3C2-5DD98ECA2D11}"/>
    <cellStyle name="Normal 2 10 3" xfId="314" xr:uid="{A7F8FCE1-C9A5-4F9A-8C15-20763AE776F8}"/>
    <cellStyle name="Normal 2 10 4" xfId="315" xr:uid="{1505490F-5D86-4A0E-8655-23FEA4CD1949}"/>
    <cellStyle name="Normal 2 10 5" xfId="316" xr:uid="{6D8FE904-428E-4772-B31B-0E00E594C8EA}"/>
    <cellStyle name="Normal 2 10 6" xfId="317" xr:uid="{5B499D91-89BC-4239-80FE-5D311431D2DB}"/>
    <cellStyle name="Normal 2 10 7" xfId="318" xr:uid="{BA70C0B9-D361-4507-976D-18CA3A7DC7BE}"/>
    <cellStyle name="Normal 2 10 8" xfId="319" xr:uid="{8D0439B8-0765-4750-961E-43F134DD9A6C}"/>
    <cellStyle name="Normal 2 10 9" xfId="320" xr:uid="{51DF2C25-1019-4847-81D8-E90BA912156C}"/>
    <cellStyle name="Normal 2 11" xfId="321" xr:uid="{D8494D1A-E665-45DD-A818-646E0ABBBD92}"/>
    <cellStyle name="Normal 2 12" xfId="322" xr:uid="{42FAE58D-A4D8-489B-916E-DE00A6165FFE}"/>
    <cellStyle name="Normal 2 12 10" xfId="323" xr:uid="{6506F22B-9FAF-45BC-961F-E0436A8AFC9E}"/>
    <cellStyle name="Normal 2 12 11" xfId="324" xr:uid="{4008BC17-AA12-4629-B3E4-09CE4847CE51}"/>
    <cellStyle name="Normal 2 12 12" xfId="325" xr:uid="{8DBA5B99-BBC8-4BE8-8F56-00150C934E8C}"/>
    <cellStyle name="Normal 2 12 13" xfId="326" xr:uid="{10E89417-52FF-48D1-A263-6635C49F0745}"/>
    <cellStyle name="Normal 2 12 14" xfId="327" xr:uid="{AD4FDDA3-6FB7-409E-9DA3-C459CF3F7A3D}"/>
    <cellStyle name="Normal 2 12 15" xfId="328" xr:uid="{95F2BC3E-9134-4BED-AD6A-6C24FDD29136}"/>
    <cellStyle name="Normal 2 12 16" xfId="329" xr:uid="{2D51BA32-32A8-477E-B14F-94FBFEFDDC24}"/>
    <cellStyle name="Normal 2 12 17" xfId="330" xr:uid="{17FB7969-7749-47EA-9037-89AB6EA52CD0}"/>
    <cellStyle name="Normal 2 12 18" xfId="331" xr:uid="{14686936-7956-4916-85D6-C54E096677FC}"/>
    <cellStyle name="Normal 2 12 19" xfId="332" xr:uid="{F3A639BD-25C7-4085-AEE0-B2D68C033891}"/>
    <cellStyle name="Normal 2 12 2" xfId="333" xr:uid="{EC09434C-5334-49BC-BD53-F4B99370426B}"/>
    <cellStyle name="Normal 2 12 20" xfId="334" xr:uid="{7532F200-F9B1-40CF-B3D9-E35B9EBFCDCB}"/>
    <cellStyle name="Normal 2 12 21" xfId="335" xr:uid="{C53DD321-C3D7-4544-9476-02E99BCD8C2B}"/>
    <cellStyle name="Normal 2 12 3" xfId="336" xr:uid="{B543C7AA-52E3-4D26-9D96-F30D18C83F42}"/>
    <cellStyle name="Normal 2 12 4" xfId="337" xr:uid="{D3D92940-9489-4FEF-9D7A-7CB1412D3A0A}"/>
    <cellStyle name="Normal 2 12 5" xfId="338" xr:uid="{9395F650-43DE-4362-99E3-FA48CCAAE22B}"/>
    <cellStyle name="Normal 2 12 6" xfId="339" xr:uid="{0938274B-8BBF-41FA-9FB2-CCA3682D38E0}"/>
    <cellStyle name="Normal 2 12 7" xfId="340" xr:uid="{F2D3A7EC-A0EA-43A7-A251-D9D3BAFE32FC}"/>
    <cellStyle name="Normal 2 12 8" xfId="341" xr:uid="{038F60D4-AFCA-45FA-8332-361D3132D818}"/>
    <cellStyle name="Normal 2 12 9" xfId="342" xr:uid="{257B9F82-E2B6-4CFD-8CD0-10D17D935047}"/>
    <cellStyle name="Normal 2 13" xfId="343" xr:uid="{30A30543-CD5C-4B07-94D4-BBA42CC123D0}"/>
    <cellStyle name="Normal 2 14" xfId="344" xr:uid="{4EEFCFBF-5D7F-4B05-A908-4C60A39A0637}"/>
    <cellStyle name="Normal 2 15" xfId="345" xr:uid="{E591A625-BE37-4B9C-8C63-F0798893E50E}"/>
    <cellStyle name="Normal 2 16" xfId="346" xr:uid="{DA57C8ED-AE95-46DF-9DE5-93ABD7C1DF81}"/>
    <cellStyle name="Normal 2 17" xfId="347" xr:uid="{46D5778F-7D8E-4C21-B727-BAFD4F9CECED}"/>
    <cellStyle name="Normal 2 18" xfId="348" xr:uid="{445D62B7-DC78-403E-9530-C82D3732A563}"/>
    <cellStyle name="Normal 2 19" xfId="349" xr:uid="{E0E0FCB1-FA9F-4243-9122-2A3093442BC7}"/>
    <cellStyle name="Normal 2 2" xfId="2" xr:uid="{00000000-0005-0000-0000-000003000000}"/>
    <cellStyle name="Normal 2 2 2" xfId="6" xr:uid="{00000000-0005-0000-0000-000003000000}"/>
    <cellStyle name="Normal 2 2 2 10" xfId="351" xr:uid="{0828CA23-0B6E-4EEB-A6D6-16FB98B6095B}"/>
    <cellStyle name="Normal 2 2 2 11" xfId="352" xr:uid="{5B15DB47-335A-4399-A7AB-4A4A2AE349D7}"/>
    <cellStyle name="Normal 2 2 2 12" xfId="353" xr:uid="{2219BDEE-7D94-474A-B5CD-3C3048EF4054}"/>
    <cellStyle name="Normal 2 2 2 13" xfId="354" xr:uid="{1C528A5D-02EC-4883-8BF8-823FE5992D5E}"/>
    <cellStyle name="Normal 2 2 2 14" xfId="355" xr:uid="{466B96EA-39E0-4261-85B9-45ACBB4B13D9}"/>
    <cellStyle name="Normal 2 2 2 15" xfId="356" xr:uid="{F018B07C-02E9-4E01-894F-A4DA16AC4F28}"/>
    <cellStyle name="Normal 2 2 2 16" xfId="357" xr:uid="{DD0253BE-3766-42FD-B03F-B754E8566B78}"/>
    <cellStyle name="Normal 2 2 2 17" xfId="358" xr:uid="{217E7F56-910C-4795-AD92-DA4E31005815}"/>
    <cellStyle name="Normal 2 2 2 18" xfId="359" xr:uid="{64EE0815-C5A4-4C57-9A56-7EDE890A7905}"/>
    <cellStyle name="Normal 2 2 2 19" xfId="360" xr:uid="{B6381BBE-DA43-4331-834A-D6402F6F1C27}"/>
    <cellStyle name="Normal 2 2 2 2" xfId="361" xr:uid="{3FAA2C04-B868-4351-ADAF-2C0ECE0917F0}"/>
    <cellStyle name="Normal 2 2 2 2 2" xfId="362" xr:uid="{7ADEF6B1-927B-4D54-A1D9-D46C658842F9}"/>
    <cellStyle name="Normal 2 2 2 2 2 2" xfId="363" xr:uid="{6F5099FB-72D2-4BAD-8BFB-A3FEA8728481}"/>
    <cellStyle name="Normal 2 2 2 2 2 3" xfId="364" xr:uid="{ACF86C49-4837-4FCF-91E6-923F797E1987}"/>
    <cellStyle name="Normal 2 2 2 2 3" xfId="365" xr:uid="{5A7ACEC4-E10D-444A-AA0B-D432BFCBDAC3}"/>
    <cellStyle name="Normal 2 2 2 2 3 2" xfId="366" xr:uid="{5BCE6F60-24C3-4463-9949-66DCE7527BD3}"/>
    <cellStyle name="Normal 2 2 2 2 3 3" xfId="367" xr:uid="{28F5E989-2D86-4045-9539-8DECBA78CF65}"/>
    <cellStyle name="Normal 2 2 2 2 3 4" xfId="368" xr:uid="{FA5953C2-1511-49A7-8D02-A7BA519EF608}"/>
    <cellStyle name="Normal 2 2 2 2 3 5" xfId="369" xr:uid="{9623F8A7-1079-47C3-AC6C-5B03C05DA03C}"/>
    <cellStyle name="Normal 2 2 2 2 3 6" xfId="370" xr:uid="{16FBBEAC-7172-4821-AF51-E12AA174FC75}"/>
    <cellStyle name="Normal 2 2 2 2 3 7" xfId="371" xr:uid="{9B273078-D15E-4E88-B4D3-57F78546F848}"/>
    <cellStyle name="Normal 2 2 2 2 4" xfId="372" xr:uid="{238B6C30-143A-45CA-9E98-4A5B312AF0B2}"/>
    <cellStyle name="Normal 2 2 2 2 5" xfId="373" xr:uid="{905A3B05-0FE8-49C2-AA72-4A5DEC77669D}"/>
    <cellStyle name="Normal 2 2 2 2 6" xfId="374" xr:uid="{7E5C4E73-A697-4A11-A4FD-17F073234E51}"/>
    <cellStyle name="Normal 2 2 2 2 7" xfId="375" xr:uid="{DDD43ADE-813D-4391-9684-4CD6D45B22F4}"/>
    <cellStyle name="Normal 2 2 2 20" xfId="376" xr:uid="{05F901D4-8E9F-478D-887E-072DBABA8ADC}"/>
    <cellStyle name="Normal 2 2 2 21" xfId="377" xr:uid="{604BF6E9-04B2-4F97-A1B4-D9EBDAA271D8}"/>
    <cellStyle name="Normal 2 2 2 22" xfId="378" xr:uid="{AA1F953D-899D-4EF2-8768-B9BCEC409C7F}"/>
    <cellStyle name="Normal 2 2 2 23" xfId="379" xr:uid="{B2B96C5D-5E7C-4AE6-AB50-6039D847BF29}"/>
    <cellStyle name="Normal 2 2 2 24" xfId="380" xr:uid="{5C90C62E-6640-4946-9F36-4BB8EF7ECF14}"/>
    <cellStyle name="Normal 2 2 2 25" xfId="381" xr:uid="{A4A9F8B0-0749-4080-8D62-2B3C2DB6BCE3}"/>
    <cellStyle name="Normal 2 2 2 26" xfId="382" xr:uid="{7B660843-CAEF-4F75-BE52-0AC384285136}"/>
    <cellStyle name="Normal 2 2 2 27" xfId="383" xr:uid="{307EE6DB-7ADF-445A-A337-3A3DA41C417E}"/>
    <cellStyle name="Normal 2 2 2 28" xfId="384" xr:uid="{7DE6C36D-D9BA-4015-B13F-EF91D3E09B5C}"/>
    <cellStyle name="Normal 2 2 2 29" xfId="385" xr:uid="{904E9D44-AD8C-456B-A08B-521CDD90908E}"/>
    <cellStyle name="Normal 2 2 2 3" xfId="386" xr:uid="{CD9598FE-EC4B-4038-BA6C-C04A70E99CF7}"/>
    <cellStyle name="Normal 2 2 2 3 2" xfId="387" xr:uid="{30B92AA2-3E1F-44CE-B27A-0BF7628E28ED}"/>
    <cellStyle name="Normal 2 2 2 3 3" xfId="388" xr:uid="{930BF614-8E9A-4503-BC64-3C8D2E58616C}"/>
    <cellStyle name="Normal 2 2 2 3 4" xfId="389" xr:uid="{52E01DCF-7363-4E11-AF8A-82D3DE8F045F}"/>
    <cellStyle name="Normal 2 2 2 3 5" xfId="390" xr:uid="{1F512F5D-A1AA-4E17-8089-E3D6C20F83BD}"/>
    <cellStyle name="Normal 2 2 2 3 6" xfId="391" xr:uid="{A3356607-EAB2-4265-BF0F-8CAAFC34BF7A}"/>
    <cellStyle name="Normal 2 2 2 3 7" xfId="392" xr:uid="{A538091A-A832-4710-9D56-BA84EC771585}"/>
    <cellStyle name="Normal 2 2 2 30" xfId="393" xr:uid="{E546F701-6B0B-44EB-8B63-92F00D4BA1A4}"/>
    <cellStyle name="Normal 2 2 2 31" xfId="394" xr:uid="{7E0D03F1-4C70-4085-8FC3-22636939105D}"/>
    <cellStyle name="Normal 2 2 2 32" xfId="395" xr:uid="{AB0DDC0B-A805-4C56-9070-B3A3DC84560A}"/>
    <cellStyle name="Normal 2 2 2 33" xfId="396" xr:uid="{EFD8F25A-A53E-4A9D-81A4-F7A4D69B0EBA}"/>
    <cellStyle name="Normal 2 2 2 34" xfId="397" xr:uid="{7F3085FB-4BF5-4DD2-B21D-FAA97CEFC336}"/>
    <cellStyle name="Normal 2 2 2 35" xfId="398" xr:uid="{7BDE0A5F-DC43-4037-BBD2-6384D62B162D}"/>
    <cellStyle name="Normal 2 2 2 36" xfId="399" xr:uid="{30112A20-CB3A-4348-AF39-5A1283B2ED49}"/>
    <cellStyle name="Normal 2 2 2 37" xfId="400" xr:uid="{094C9C2C-4F3B-49B6-B243-390712DF4F1A}"/>
    <cellStyle name="Normal 2 2 2 38" xfId="401" xr:uid="{2FD179C7-2ACF-407B-8BDA-BE0421480777}"/>
    <cellStyle name="Normal 2 2 2 39" xfId="402" xr:uid="{5C7E0DE8-E990-4444-B07E-E4D5E910ED50}"/>
    <cellStyle name="Normal 2 2 2 4" xfId="403" xr:uid="{03F3F924-02D7-413D-B55B-B838321B3657}"/>
    <cellStyle name="Normal 2 2 2 4 2" xfId="404" xr:uid="{21617353-A1AD-4C99-8232-A60F2CD0F5B6}"/>
    <cellStyle name="Normal 2 2 2 4 3" xfId="405" xr:uid="{653A235A-59B1-408A-915B-AE2EB5CB5B7F}"/>
    <cellStyle name="Normal 2 2 2 4 4" xfId="406" xr:uid="{753B1018-A62C-4E3D-B0E4-CC4494190A96}"/>
    <cellStyle name="Normal 2 2 2 4 5" xfId="407" xr:uid="{5F054151-5081-4C15-9581-5EEB6BC0E8AB}"/>
    <cellStyle name="Normal 2 2 2 4 6" xfId="408" xr:uid="{E2394199-248F-4F00-A2A8-DC68A14C0F19}"/>
    <cellStyle name="Normal 2 2 2 4 7" xfId="409" xr:uid="{42FEFE98-683B-4270-A767-678A1B420352}"/>
    <cellStyle name="Normal 2 2 2 40" xfId="410" xr:uid="{C1C8A0DF-EECC-4296-904F-A359C699402C}"/>
    <cellStyle name="Normal 2 2 2 41" xfId="411" xr:uid="{1BD751AC-90CF-4B01-B9A0-EB5B65B23A0D}"/>
    <cellStyle name="Normal 2 2 2 42" xfId="412" xr:uid="{270082AA-FCAD-4AF9-BEDF-8F884DC08046}"/>
    <cellStyle name="Normal 2 2 2 43" xfId="413" xr:uid="{BECD6E65-0810-4136-864E-D665E42B4448}"/>
    <cellStyle name="Normal 2 2 2 44" xfId="414" xr:uid="{5B6FFCD4-F214-45F1-BE30-95F14BDB1CFE}"/>
    <cellStyle name="Normal 2 2 2 45" xfId="350" xr:uid="{CB88BD31-21C4-4A18-8C74-538993BF3497}"/>
    <cellStyle name="Normal 2 2 2 5" xfId="415" xr:uid="{30DECEE5-2998-4F4C-A3CF-1D804F740A08}"/>
    <cellStyle name="Normal 2 2 2 6" xfId="416" xr:uid="{C21C1568-A512-4EA5-981D-078DF9026111}"/>
    <cellStyle name="Normal 2 2 2 7" xfId="417" xr:uid="{0934BB8B-DA50-4E2A-A7CC-B24973714B34}"/>
    <cellStyle name="Normal 2 2 2 8" xfId="418" xr:uid="{39EE9E54-86B0-4917-9B29-D5A6D9A86464}"/>
    <cellStyle name="Normal 2 2 2 9" xfId="419" xr:uid="{8A61CCA2-4890-4139-AA60-145FCA360EF5}"/>
    <cellStyle name="Normal 2 2 3" xfId="420" xr:uid="{6577CAA5-4963-4762-8E9B-E31721EA8741}"/>
    <cellStyle name="Normal 2 2 4" xfId="421" xr:uid="{CC1DC63D-A1E5-4FFB-B26B-5F36B116C991}"/>
    <cellStyle name="Normal 2 2 5" xfId="422" xr:uid="{2D465703-CD52-4EBB-92F8-48B95FF059D4}"/>
    <cellStyle name="Normal 2 2 5 2" xfId="423" xr:uid="{54ECD542-2D41-490A-A7DE-3A2250F0733A}"/>
    <cellStyle name="Normal 2 2 5 3" xfId="424" xr:uid="{F7B3C594-43CD-4EBA-BDEE-EC8AD6023E08}"/>
    <cellStyle name="Normal 2 2 5 4" xfId="425" xr:uid="{66A99524-E013-4D04-BE52-4EA61E07E0DA}"/>
    <cellStyle name="Normal 2 2 5 5" xfId="426" xr:uid="{C3F8A614-6BC9-42E5-9DF0-E2B70CE4C432}"/>
    <cellStyle name="Normal 2 2 5 6" xfId="427" xr:uid="{7C2A863C-8783-4D6E-939A-671B5B64F7BF}"/>
    <cellStyle name="Normal 2 2 5 7" xfId="428" xr:uid="{99FA28FD-F658-45E0-91BD-3655659DD2B2}"/>
    <cellStyle name="Normal 2 2 6" xfId="429" xr:uid="{7D56804C-2108-4DCD-8C46-F02C0EA36E04}"/>
    <cellStyle name="Normal 2 2 6 2" xfId="430" xr:uid="{2F10B64A-2FD9-4B74-AC64-946F3DCA5938}"/>
    <cellStyle name="Normal 2 2 6 3" xfId="431" xr:uid="{D575368C-7886-4831-8AB7-DFC2A818EA05}"/>
    <cellStyle name="Normal 2 2 6 4" xfId="432" xr:uid="{2F2BF3F2-4260-41DB-90CD-7A34BD076196}"/>
    <cellStyle name="Normal 2 2 6 5" xfId="433" xr:uid="{4E97BC86-FCC1-47BC-B586-4AA5E66CC7CD}"/>
    <cellStyle name="Normal 2 2 6 6" xfId="434" xr:uid="{5867BCD1-2631-4906-B429-F5DDED057642}"/>
    <cellStyle name="Normal 2 2 6 7" xfId="435" xr:uid="{28C0CBC9-0ACE-4D28-9836-424FB3CC3842}"/>
    <cellStyle name="Normal 2 2 7" xfId="436" xr:uid="{C9C50276-E924-4DEF-A14C-5A1243602840}"/>
    <cellStyle name="Normal 2 2 8" xfId="437" xr:uid="{46A8182E-7382-48DB-A110-1F0CAE997370}"/>
    <cellStyle name="Normal 2 2 9" xfId="438" xr:uid="{E3C1409B-775D-4D8E-8024-48BE73DAF1C1}"/>
    <cellStyle name="Normal 2 20" xfId="439" xr:uid="{001B63F6-2A25-4DF3-BE14-257C1C29A6F9}"/>
    <cellStyle name="Normal 2 21" xfId="440" xr:uid="{36BFF67B-1F0F-42F1-8EA8-770CAEFAC7E9}"/>
    <cellStyle name="Normal 2 22" xfId="441" xr:uid="{65AB1F5B-AE08-4E38-B603-7504C57EC095}"/>
    <cellStyle name="Normal 2 23" xfId="442" xr:uid="{821D4794-D53D-49F5-8BA5-D7E462DBFE5A}"/>
    <cellStyle name="Normal 2 24" xfId="443" xr:uid="{C873D256-32C0-4320-A08B-0A75A9AE9EB4}"/>
    <cellStyle name="Normal 2 25" xfId="444" xr:uid="{C294630D-DA56-472C-8120-19D3070CF13C}"/>
    <cellStyle name="Normal 2 26" xfId="445" xr:uid="{48A636E5-1E8B-4CAD-839D-201DBCE77177}"/>
    <cellStyle name="Normal 2 27" xfId="446" xr:uid="{D792648B-3172-4F77-84E9-B9026DC19C5F}"/>
    <cellStyle name="Normal 2 28" xfId="447" xr:uid="{5C370670-E85D-4493-9811-0897C7A77703}"/>
    <cellStyle name="Normal 2 29" xfId="448" xr:uid="{E67C8E45-F1CF-44EC-813F-4427FE7179CB}"/>
    <cellStyle name="Normal 2 3" xfId="449" xr:uid="{5269ACCE-6C4A-457E-BAA4-A1FE83CEF069}"/>
    <cellStyle name="Normal 2 3 2" xfId="450" xr:uid="{045A3AE5-FF75-470E-B7DB-278A3CE0503C}"/>
    <cellStyle name="Normal 2 3 2 2" xfId="451" xr:uid="{FA4A5ED8-B53A-4035-A4C1-E82572E85C62}"/>
    <cellStyle name="Normal 2 3 3" xfId="452" xr:uid="{3FA5CD05-5D2A-4691-8FF7-7058023D854A}"/>
    <cellStyle name="Normal 2 30" xfId="453" xr:uid="{1BF2C083-6450-49EA-8A4A-73F9E2108498}"/>
    <cellStyle name="Normal 2 31" xfId="454" xr:uid="{9BF2276D-3788-4FC7-ADC3-D06D52A16D78}"/>
    <cellStyle name="Normal 2 32" xfId="455" xr:uid="{5CC55093-6155-4656-8DD2-CCC4EE23F0C3}"/>
    <cellStyle name="Normal 2 33" xfId="456" xr:uid="{079B1E35-7A7A-48C9-96A8-63F4B787A89A}"/>
    <cellStyle name="Normal 2 34" xfId="457" xr:uid="{570098B1-ACDA-4E48-81CF-6F02E7D62C00}"/>
    <cellStyle name="Normal 2 35" xfId="458" xr:uid="{AFC66E98-7D68-4EAE-934F-DD9B458427B3}"/>
    <cellStyle name="Normal 2 36" xfId="459" xr:uid="{84E80B86-B65A-467C-AB7A-6803715C259D}"/>
    <cellStyle name="Normal 2 37" xfId="460" xr:uid="{EB0BFC49-9A0A-4BA3-8000-46734DBC7CA5}"/>
    <cellStyle name="Normal 2 38" xfId="461" xr:uid="{BBD36E37-B138-4BAF-BE56-92821F28A2F9}"/>
    <cellStyle name="Normal 2 39" xfId="462" xr:uid="{C8FA8E11-22C0-4DA5-8BB2-9C700026A4D6}"/>
    <cellStyle name="Normal 2 4" xfId="463" xr:uid="{FABAA000-F83B-41E7-8C9E-3A9DE0F5852B}"/>
    <cellStyle name="Normal 2 4 2" xfId="464" xr:uid="{6F867EC0-A611-4C75-A819-34181334B7B6}"/>
    <cellStyle name="Normal 2 4 2 2" xfId="465" xr:uid="{E0EF97F5-C1A5-4C85-AF54-E182D2D749F9}"/>
    <cellStyle name="Normal 2 4 3" xfId="466" xr:uid="{770DACF7-401C-45D3-BCD7-111853CCC99C}"/>
    <cellStyle name="Normal 2 40" xfId="467" xr:uid="{65FD9947-2FE3-404A-8813-DA9035EDC40E}"/>
    <cellStyle name="Normal 2 41" xfId="468" xr:uid="{B33F6CA0-1121-4B6C-80FB-625030CFD7E3}"/>
    <cellStyle name="Normal 2 42" xfId="469" xr:uid="{180B3BA3-E91D-4EF9-8F8D-BB59E01F8ED8}"/>
    <cellStyle name="Normal 2 43" xfId="470" xr:uid="{EDE68539-7859-471F-88CC-C1D125264823}"/>
    <cellStyle name="Normal 2 44" xfId="471" xr:uid="{54CE6290-0DAC-4E05-95B6-00DFCA82FC7A}"/>
    <cellStyle name="Normal 2 45" xfId="472" xr:uid="{72F869F5-8FAB-4E57-BD57-DC8551EC3704}"/>
    <cellStyle name="Normal 2 46" xfId="473" xr:uid="{15BD08FC-704A-4FB1-BDE0-A876F5ED79DC}"/>
    <cellStyle name="Normal 2 47" xfId="474" xr:uid="{D15D063F-82C7-4AAF-A1CD-83672B57A9E4}"/>
    <cellStyle name="Normal 2 48" xfId="475" xr:uid="{75A761D2-CB3B-439D-B794-F145A549C070}"/>
    <cellStyle name="Normal 2 49" xfId="476" xr:uid="{EDE3D4E3-37AA-4479-8A18-A048E3B00DD6}"/>
    <cellStyle name="Normal 2 5" xfId="477" xr:uid="{68C982FD-7E56-40A7-A55F-41C21D4C2FEC}"/>
    <cellStyle name="Normal 2 5 10" xfId="478" xr:uid="{84CCAC5F-6097-4BC1-949E-5824873C2FAA}"/>
    <cellStyle name="Normal 2 5 11" xfId="479" xr:uid="{CDD9A470-CF44-45CB-B658-5854EE005531}"/>
    <cellStyle name="Normal 2 5 12" xfId="480" xr:uid="{C3C2193C-88AA-464D-896A-E82D9A0DB59F}"/>
    <cellStyle name="Normal 2 5 13" xfId="481" xr:uid="{FCA0499E-3DB9-402E-AFF0-C3C3854E5EA8}"/>
    <cellStyle name="Normal 2 5 14" xfId="482" xr:uid="{E74C1F31-DD84-41FB-96C2-07650A22FE1E}"/>
    <cellStyle name="Normal 2 5 15" xfId="483" xr:uid="{DEF58391-4A53-44D0-9327-C3D43B9FFDAE}"/>
    <cellStyle name="Normal 2 5 16" xfId="484" xr:uid="{3521F548-1F60-4509-9F54-D820F590DA8A}"/>
    <cellStyle name="Normal 2 5 17" xfId="485" xr:uid="{D55AE85D-292A-4032-AAD4-CAA0A4EFA787}"/>
    <cellStyle name="Normal 2 5 18" xfId="486" xr:uid="{4792B5CF-F22E-45A8-A13D-9F0720BF35CA}"/>
    <cellStyle name="Normal 2 5 19" xfId="487" xr:uid="{91697D82-2B08-414E-B6CA-4EC190475459}"/>
    <cellStyle name="Normal 2 5 2" xfId="488" xr:uid="{729E458B-00E5-44A8-BE8C-4A3D1B0884BB}"/>
    <cellStyle name="Normal 2 5 2 10" xfId="489" xr:uid="{8F8C959D-801E-45EC-B1C9-1E5E51F040B4}"/>
    <cellStyle name="Normal 2 5 2 11" xfId="490" xr:uid="{A2950AFB-CBD6-4B01-8F6E-EC307F8BF593}"/>
    <cellStyle name="Normal 2 5 2 12" xfId="491" xr:uid="{42CA4B92-87C9-4451-BF14-B87E02F7276E}"/>
    <cellStyle name="Normal 2 5 2 13" xfId="492" xr:uid="{EC4FFE3D-FAB3-4277-BBB7-F68F477512E2}"/>
    <cellStyle name="Normal 2 5 2 14" xfId="493" xr:uid="{80DC32DB-67D7-4F4A-8876-6A267F2E9603}"/>
    <cellStyle name="Normal 2 5 2 15" xfId="494" xr:uid="{97719F92-8F52-4D50-BE39-054B071B2386}"/>
    <cellStyle name="Normal 2 5 2 16" xfId="495" xr:uid="{B156F18F-C197-4284-9FC0-B458F8922534}"/>
    <cellStyle name="Normal 2 5 2 17" xfId="496" xr:uid="{87BF4C64-22CF-4AFE-A9D2-4BE918CC59B4}"/>
    <cellStyle name="Normal 2 5 2 2" xfId="497" xr:uid="{70F00504-E24F-4DA0-979A-E0BD567866C7}"/>
    <cellStyle name="Normal 2 5 2 2 10" xfId="498" xr:uid="{3718FB99-605D-4993-8363-C0925B58DFBF}"/>
    <cellStyle name="Normal 2 5 2 2 11" xfId="499" xr:uid="{B629CC12-951C-402C-9BFB-6C5F6A53738E}"/>
    <cellStyle name="Normal 2 5 2 2 12" xfId="500" xr:uid="{D3262473-BC1C-431E-B072-EFF5BD151156}"/>
    <cellStyle name="Normal 2 5 2 2 13" xfId="501" xr:uid="{855BCC92-C3C3-45E1-933E-7EAC6B63FDF1}"/>
    <cellStyle name="Normal 2 5 2 2 14" xfId="502" xr:uid="{BE052348-2408-4B0F-8D82-0AE1060C26E7}"/>
    <cellStyle name="Normal 2 5 2 2 15" xfId="503" xr:uid="{5AC45ACA-5665-406D-AF95-38F723852777}"/>
    <cellStyle name="Normal 2 5 2 2 16" xfId="504" xr:uid="{C2B8C89B-142D-4A0D-B36F-D536291D4154}"/>
    <cellStyle name="Normal 2 5 2 2 2" xfId="505" xr:uid="{7B410C77-BEBB-4D2B-AE2C-5A3407FDBCD3}"/>
    <cellStyle name="Normal 2 5 2 2 2 2" xfId="506" xr:uid="{9B2AA5B9-6266-4D62-8BB7-10A143DE70E2}"/>
    <cellStyle name="Normal 2 5 2 2 2 2 2" xfId="507" xr:uid="{2BF8DE62-8097-4F90-96F3-9CAE007E4A8A}"/>
    <cellStyle name="Normal 2 5 2 2 2 2 3" xfId="508" xr:uid="{B39957BD-8F03-497A-BB7D-0BB74B9071CC}"/>
    <cellStyle name="Normal 2 5 2 2 2 2 4" xfId="509" xr:uid="{F99AB576-2740-485A-A08B-DFFFDFBF5986}"/>
    <cellStyle name="Normal 2 5 2 2 2 2 5" xfId="510" xr:uid="{02C02FAF-28EF-48F4-B1F7-8CF685D92371}"/>
    <cellStyle name="Normal 2 5 2 2 2 2 6" xfId="511" xr:uid="{6DC180FC-57EA-4602-AD32-5ED51C5B3529}"/>
    <cellStyle name="Normal 2 5 2 2 2 2 7" xfId="512" xr:uid="{A7706A5C-6BBC-455F-926E-7FCB8D581908}"/>
    <cellStyle name="Normal 2 5 2 2 2 2 8" xfId="513" xr:uid="{A9E9384A-7D9D-4C78-A999-7E83CBDE695D}"/>
    <cellStyle name="Normal 2 5 2 2 2 2 9" xfId="514" xr:uid="{BC3E7093-6791-4121-B24C-7A50CD43E7D0}"/>
    <cellStyle name="Normal 2 5 2 2 2 3" xfId="515" xr:uid="{A486EC66-CBD8-4D81-ACB2-F8929DB3AA61}"/>
    <cellStyle name="Normal 2 5 2 2 2 4" xfId="516" xr:uid="{9068EFAB-2C7D-42A2-99A1-EF7E1E3A987D}"/>
    <cellStyle name="Normal 2 5 2 2 2 5" xfId="517" xr:uid="{8D8D77CE-DCB5-40A7-955A-4E8BB463C210}"/>
    <cellStyle name="Normal 2 5 2 2 2 6" xfId="518" xr:uid="{BA3698BD-89F5-4179-A884-BF1F54ABE1B2}"/>
    <cellStyle name="Normal 2 5 2 2 2 7" xfId="519" xr:uid="{8C5437DD-3167-40C2-AD5B-B727D3373D6D}"/>
    <cellStyle name="Normal 2 5 2 2 2 8" xfId="520" xr:uid="{B95CE498-BBE6-4309-AF37-23126A56C626}"/>
    <cellStyle name="Normal 2 5 2 2 2 9" xfId="521" xr:uid="{863BE44B-D5AB-45DF-8CE4-06DB2226AEAE}"/>
    <cellStyle name="Normal 2 5 2 2 3" xfId="522" xr:uid="{BFB81B23-8DB5-4568-800C-BA882C3D54D7}"/>
    <cellStyle name="Normal 2 5 2 2 4" xfId="523" xr:uid="{B2387600-E635-49C9-A3C2-F4D98F57CC90}"/>
    <cellStyle name="Normal 2 5 2 2 5" xfId="524" xr:uid="{43283B89-0AE5-45EA-AD84-F52D94946BA2}"/>
    <cellStyle name="Normal 2 5 2 2 6" xfId="525" xr:uid="{C9C70EB1-AAE1-43EB-9772-6EBF653FFBEF}"/>
    <cellStyle name="Normal 2 5 2 2 7" xfId="526" xr:uid="{61B27598-330A-4DDC-B817-8425AF32D6C0}"/>
    <cellStyle name="Normal 2 5 2 2 8" xfId="527" xr:uid="{B1F873F9-9DAE-4568-902B-2D07FADD8B01}"/>
    <cellStyle name="Normal 2 5 2 2 9" xfId="528" xr:uid="{721671B9-247E-495A-B13A-7B549E81661B}"/>
    <cellStyle name="Normal 2 5 2 3" xfId="529" xr:uid="{3FDBC076-42E5-43D9-87EC-A320B6EABBC1}"/>
    <cellStyle name="Normal 2 5 2 4" xfId="530" xr:uid="{88C2209C-AFED-47F0-9D12-5416C340D79B}"/>
    <cellStyle name="Normal 2 5 2 5" xfId="531" xr:uid="{4AF0B153-40E9-4F31-8FD2-837CC3706E5E}"/>
    <cellStyle name="Normal 2 5 2 6" xfId="532" xr:uid="{0A5C80B8-5C80-4E6D-8587-5C7BF92F22FF}"/>
    <cellStyle name="Normal 2 5 2 7" xfId="533" xr:uid="{ABF4DE38-A386-4AAB-916C-1DCFAF578944}"/>
    <cellStyle name="Normal 2 5 2 8" xfId="534" xr:uid="{6656E7B0-CC2B-4950-853B-E00F4BACFD94}"/>
    <cellStyle name="Normal 2 5 2 9" xfId="535" xr:uid="{6E34264B-5EF1-4077-8283-72E5EC1751B6}"/>
    <cellStyle name="Normal 2 5 20" xfId="536" xr:uid="{7C0B39A6-291C-4631-BC0F-AB7F6293DCDC}"/>
    <cellStyle name="Normal 2 5 21" xfId="537" xr:uid="{3C3C0A94-E4A6-447C-BFAB-D54EBE4E0752}"/>
    <cellStyle name="Normal 2 5 22" xfId="538" xr:uid="{A2181DB2-8890-45A9-83A2-AB95B38D6AF5}"/>
    <cellStyle name="Normal 2 5 23" xfId="539" xr:uid="{CD84DD4F-3251-444F-8A3D-FC232D8DBF99}"/>
    <cellStyle name="Normal 2 5 24" xfId="540" xr:uid="{BF8E8337-F6B7-4BDD-BA05-0DA4D8A1AEBA}"/>
    <cellStyle name="Normal 2 5 3" xfId="541" xr:uid="{155E3571-B297-4241-9084-95374374F0A3}"/>
    <cellStyle name="Normal 2 5 3 10" xfId="542" xr:uid="{AD690F51-059D-443A-B682-EEABD44E2A71}"/>
    <cellStyle name="Normal 2 5 3 11" xfId="543" xr:uid="{3E1F1F1A-7761-4A5C-981B-F3DA05328B68}"/>
    <cellStyle name="Normal 2 5 3 12" xfId="544" xr:uid="{85F4E754-0A10-448E-AB68-CCEE44B69959}"/>
    <cellStyle name="Normal 2 5 3 13" xfId="545" xr:uid="{6E2C6F38-286D-4D6B-8F8C-FCA5EC85B32B}"/>
    <cellStyle name="Normal 2 5 3 14" xfId="546" xr:uid="{2084DBC4-D549-49A1-82F6-304CE12CAAD2}"/>
    <cellStyle name="Normal 2 5 3 15" xfId="547" xr:uid="{9900D9FB-E8F9-4F4F-A163-DBF0D6FDA110}"/>
    <cellStyle name="Normal 2 5 3 16" xfId="548" xr:uid="{69F8CAB6-10D9-406A-A949-9EB62FC1BC95}"/>
    <cellStyle name="Normal 2 5 3 17" xfId="549" xr:uid="{43E44EDD-1046-4697-9A6E-7BB9894E31E4}"/>
    <cellStyle name="Normal 2 5 3 18" xfId="550" xr:uid="{D081DCF3-BC78-427D-A6CA-6E4A53B62810}"/>
    <cellStyle name="Normal 2 5 3 19" xfId="551" xr:uid="{1E710DCC-78D0-443B-A284-399C117FAF49}"/>
    <cellStyle name="Normal 2 5 3 2" xfId="552" xr:uid="{738C43D8-E87A-42F9-A72E-B9D761EDD8F1}"/>
    <cellStyle name="Normal 2 5 3 2 10" xfId="553" xr:uid="{8184A86B-BC96-497D-A36F-2FBB6DA98C21}"/>
    <cellStyle name="Normal 2 5 3 2 11" xfId="554" xr:uid="{0F996E5E-1077-46CB-B450-779626F204C2}"/>
    <cellStyle name="Normal 2 5 3 2 12" xfId="555" xr:uid="{B7CFE717-A1B7-4F68-B029-2654E3A5BC25}"/>
    <cellStyle name="Normal 2 5 3 2 13" xfId="556" xr:uid="{5FAD6A6B-C009-491C-B2E5-8D178C472A60}"/>
    <cellStyle name="Normal 2 5 3 2 14" xfId="557" xr:uid="{F821A0A3-1074-4A49-9083-088260088A56}"/>
    <cellStyle name="Normal 2 5 3 2 15" xfId="558" xr:uid="{6706A1A1-F2A7-4B67-B460-A84F24C9ED9C}"/>
    <cellStyle name="Normal 2 5 3 2 16" xfId="559" xr:uid="{C1D5A76F-B093-4380-A7A4-DC1437CAFC3B}"/>
    <cellStyle name="Normal 2 5 3 2 17" xfId="560" xr:uid="{E7A10839-29C8-42DE-903C-3ADAB0F842DA}"/>
    <cellStyle name="Normal 2 5 3 2 18" xfId="561" xr:uid="{D4DC0814-C832-4776-9575-1AA161A9CE71}"/>
    <cellStyle name="Normal 2 5 3 2 19" xfId="562" xr:uid="{3BCD399A-CCE1-4455-BF2C-FCAFA0DE181A}"/>
    <cellStyle name="Normal 2 5 3 2 2" xfId="563" xr:uid="{030BC088-1D9F-4DC7-868B-65319930470A}"/>
    <cellStyle name="Normal 2 5 3 2 2 10" xfId="564" xr:uid="{3F965AF6-8459-4533-B955-F9F59D06664E}"/>
    <cellStyle name="Normal 2 5 3 2 2 11" xfId="565" xr:uid="{1ADCDF8D-8800-4CFF-8ED7-EE67CD740C27}"/>
    <cellStyle name="Normal 2 5 3 2 2 12" xfId="566" xr:uid="{06E3938A-BE1E-4152-9F39-808255FF35A9}"/>
    <cellStyle name="Normal 2 5 3 2 2 13" xfId="567" xr:uid="{00E340E2-BEE6-4E35-B351-5F84A5C15E5A}"/>
    <cellStyle name="Normal 2 5 3 2 2 14" xfId="568" xr:uid="{4E73A365-0855-4FD7-A7AA-F65E8F2CB1B8}"/>
    <cellStyle name="Normal 2 5 3 2 2 15" xfId="569" xr:uid="{1ECC7CD1-36E7-4F74-91CA-6807B1882E37}"/>
    <cellStyle name="Normal 2 5 3 2 2 16" xfId="570" xr:uid="{95B3E9D5-C1DD-4472-A12F-2ED0EB5D7A6C}"/>
    <cellStyle name="Normal 2 5 3 2 2 17" xfId="571" xr:uid="{9F3795CD-9157-4E49-A50C-B350D8C4E5D9}"/>
    <cellStyle name="Normal 2 5 3 2 2 18" xfId="572" xr:uid="{F366CE95-3D31-4989-A6BF-6B82A8F055E6}"/>
    <cellStyle name="Normal 2 5 3 2 2 19" xfId="573" xr:uid="{A8F6880B-54D1-4C97-BDB8-58191165E536}"/>
    <cellStyle name="Normal 2 5 3 2 2 2" xfId="574" xr:uid="{C399B276-70C6-4B40-820D-00AC31ACA844}"/>
    <cellStyle name="Normal 2 5 3 2 2 20" xfId="575" xr:uid="{64C2CDA3-2601-471D-B556-F94CEB5DA1E1}"/>
    <cellStyle name="Normal 2 5 3 2 2 21" xfId="576" xr:uid="{370C4EBC-40C7-48DF-BD2D-08D8C54659D3}"/>
    <cellStyle name="Normal 2 5 3 2 2 3" xfId="577" xr:uid="{00E367AB-80A4-43B4-AC17-47D749373DC0}"/>
    <cellStyle name="Normal 2 5 3 2 2 4" xfId="578" xr:uid="{B22C0D69-54D1-45D0-9935-371E6D3D97FC}"/>
    <cellStyle name="Normal 2 5 3 2 2 5" xfId="579" xr:uid="{D0BB5EAC-4441-458D-A943-0926E67437C4}"/>
    <cellStyle name="Normal 2 5 3 2 2 6" xfId="580" xr:uid="{7C91A590-FFD8-4110-A8D7-311581705BAB}"/>
    <cellStyle name="Normal 2 5 3 2 2 7" xfId="581" xr:uid="{BCE4FE10-79D6-41F9-B4D5-B6C0D059BFF4}"/>
    <cellStyle name="Normal 2 5 3 2 2 8" xfId="582" xr:uid="{828C9F23-996B-408A-AB73-5758D8805A5C}"/>
    <cellStyle name="Normal 2 5 3 2 2 9" xfId="583" xr:uid="{38298921-1E71-4C6E-B249-B5D224D6B62D}"/>
    <cellStyle name="Normal 2 5 3 2 20" xfId="584" xr:uid="{008FB49B-95EA-45E7-96FD-864F3AB99955}"/>
    <cellStyle name="Normal 2 5 3 2 21" xfId="585" xr:uid="{93289344-EF5B-430E-A019-06FCFE7A5B75}"/>
    <cellStyle name="Normal 2 5 3 2 3" xfId="586" xr:uid="{7B05E51F-37CC-4D3B-ADEC-46AC34620798}"/>
    <cellStyle name="Normal 2 5 3 2 4" xfId="587" xr:uid="{59176979-02E1-49B0-AF0A-B01D2E378158}"/>
    <cellStyle name="Normal 2 5 3 2 5" xfId="588" xr:uid="{EC1EE7B2-74DB-42E4-9EBD-133DC6F9C376}"/>
    <cellStyle name="Normal 2 5 3 2 6" xfId="589" xr:uid="{1579A086-AFD4-471E-BE0A-402A7E03301A}"/>
    <cellStyle name="Normal 2 5 3 2 7" xfId="590" xr:uid="{FABAF737-2764-4162-9569-E32F6E09843D}"/>
    <cellStyle name="Normal 2 5 3 2 8" xfId="591" xr:uid="{D1AB1AB2-6438-44E3-8C53-CF8D7B6D8CFB}"/>
    <cellStyle name="Normal 2 5 3 2 9" xfId="592" xr:uid="{C778D8E2-56C1-4F4F-966E-FCF9DB3074EB}"/>
    <cellStyle name="Normal 2 5 3 20" xfId="593" xr:uid="{72CE329E-EF2F-4102-BE0C-39456DD4EBDC}"/>
    <cellStyle name="Normal 2 5 3 21" xfId="594" xr:uid="{7A8A4D19-2AA4-402F-A37F-609930C6B838}"/>
    <cellStyle name="Normal 2 5 3 22" xfId="595" xr:uid="{E080D419-F8C2-45A2-AE52-9741E26C3DBD}"/>
    <cellStyle name="Normal 2 5 3 23" xfId="596" xr:uid="{ECA42667-33A6-41DD-A45E-61FBC54076E3}"/>
    <cellStyle name="Normal 2 5 3 24" xfId="597" xr:uid="{BC9BE7A3-2576-4F6E-9813-FCE7647E7641}"/>
    <cellStyle name="Normal 2 5 3 25" xfId="598" xr:uid="{3C77B930-9742-41AD-A680-949F04E4F213}"/>
    <cellStyle name="Normal 2 5 3 26" xfId="599" xr:uid="{DDA7EAD9-AA12-4AF5-BFFD-EEB7044D2873}"/>
    <cellStyle name="Normal 2 5 3 27" xfId="600" xr:uid="{A202705C-C9C7-4920-846D-2471405274A7}"/>
    <cellStyle name="Normal 2 5 3 28" xfId="601" xr:uid="{40A7D0D2-7E96-4A84-AE68-BB4E9F61B1D0}"/>
    <cellStyle name="Normal 2 5 3 3" xfId="602" xr:uid="{6D550DEB-9BB5-4A42-917E-0AA9285E5594}"/>
    <cellStyle name="Normal 2 5 3 4" xfId="603" xr:uid="{549AA98E-FA24-4667-98DC-422751F51FAA}"/>
    <cellStyle name="Normal 2 5 3 5" xfId="604" xr:uid="{D42D4290-C40A-4B2D-BB4D-3C64F0DAF8BD}"/>
    <cellStyle name="Normal 2 5 3 6" xfId="605" xr:uid="{FBA2684C-72B5-41BE-AC20-E1C6C31BC664}"/>
    <cellStyle name="Normal 2 5 3 7" xfId="606" xr:uid="{17FA2EB1-62AF-44F7-88F4-919465B62595}"/>
    <cellStyle name="Normal 2 5 3 8" xfId="607" xr:uid="{D43E92CB-81CE-4AC7-BB7B-A07324C72D71}"/>
    <cellStyle name="Normal 2 5 3 9" xfId="608" xr:uid="{58C41E56-3CC3-4BD5-87A1-363A73E65531}"/>
    <cellStyle name="Normal 2 5 4" xfId="609" xr:uid="{DFDC628C-B6BC-49EA-9995-9D1EE0F025E5}"/>
    <cellStyle name="Normal 2 5 5" xfId="610" xr:uid="{DE500652-43A7-4B61-A46E-7B1907976D98}"/>
    <cellStyle name="Normal 2 5 6" xfId="611" xr:uid="{41DC42BA-A4CB-43F1-8B02-8C198B99F5B7}"/>
    <cellStyle name="Normal 2 5 7" xfId="612" xr:uid="{68BBDA48-D90E-437F-850E-958351AF0888}"/>
    <cellStyle name="Normal 2 5 8" xfId="613" xr:uid="{603D34CA-A611-450D-A5F1-FB688E3E98A3}"/>
    <cellStyle name="Normal 2 5 9" xfId="614" xr:uid="{F68F6029-D96C-4B2F-91D1-EE3DB51ACA3F}"/>
    <cellStyle name="Normal 2 50" xfId="615" xr:uid="{CECFC799-1DE2-4E98-BCEB-95C36735E425}"/>
    <cellStyle name="Normal 2 51" xfId="616" xr:uid="{B71A8BA3-1F3E-4889-89DE-7B08087AA06C}"/>
    <cellStyle name="Normal 2 52" xfId="617" xr:uid="{A710B878-CB4B-4F8E-9280-8ADC2921407B}"/>
    <cellStyle name="Normal 2 53" xfId="618" xr:uid="{DA333D7D-2F42-4F59-894D-1A1E729708D9}"/>
    <cellStyle name="Normal 2 54" xfId="619" xr:uid="{A01D631D-9745-40CE-B854-010651546C6D}"/>
    <cellStyle name="Normal 2 55" xfId="620" xr:uid="{CD33F1D7-2BBA-436A-8CBB-3CEAFD85EF29}"/>
    <cellStyle name="Normal 2 56" xfId="621" xr:uid="{2C05DF7E-2D8B-4FF3-94C6-4F5F5107F4AD}"/>
    <cellStyle name="Normal 2 57" xfId="622" xr:uid="{94105A86-0206-48AE-93A3-E67493B967DA}"/>
    <cellStyle name="Normal 2 58" xfId="623" xr:uid="{7B5EB448-40D3-49AE-9195-8A757BA9E3B5}"/>
    <cellStyle name="Normal 2 59" xfId="624" xr:uid="{0BF949E0-7CAC-4DDF-89A3-BA2125A593CD}"/>
    <cellStyle name="Normal 2 6" xfId="625" xr:uid="{CCE17A58-701A-40DD-A88C-91939C4D5199}"/>
    <cellStyle name="Normal 2 6 10" xfId="626" xr:uid="{56ACCB20-5941-45C0-AC91-9F9B929F59A7}"/>
    <cellStyle name="Normal 2 6 11" xfId="627" xr:uid="{8F2DB0B4-F6E4-41EC-9F50-D374940C0D09}"/>
    <cellStyle name="Normal 2 6 12" xfId="628" xr:uid="{56C29D26-1D9B-4BF4-815A-2803F4C55C0C}"/>
    <cellStyle name="Normal 2 6 13" xfId="629" xr:uid="{822CC83E-74BE-4801-B644-4508BA54E151}"/>
    <cellStyle name="Normal 2 6 14" xfId="630" xr:uid="{9BB10415-7229-4B99-BF5F-7209953924FE}"/>
    <cellStyle name="Normal 2 6 15" xfId="631" xr:uid="{936398F0-2F82-411C-A516-0C92AE9E9302}"/>
    <cellStyle name="Normal 2 6 16" xfId="632" xr:uid="{C0C032D7-5AA2-4ABA-860C-5D0C331EA8ED}"/>
    <cellStyle name="Normal 2 6 2" xfId="633" xr:uid="{FBAFBCAE-0A8A-4964-B8FE-B8AA61AEA62F}"/>
    <cellStyle name="Normal 2 6 2 10" xfId="634" xr:uid="{4224E698-9BC3-4AFA-9408-804297133153}"/>
    <cellStyle name="Normal 2 6 2 11" xfId="635" xr:uid="{9D81164D-8F91-47D0-B23E-F62B4BB998AF}"/>
    <cellStyle name="Normal 2 6 2 12" xfId="636" xr:uid="{B821B996-DE33-4236-B860-21A98AD826A1}"/>
    <cellStyle name="Normal 2 6 2 13" xfId="637" xr:uid="{597ABBE3-44BC-432B-9DB0-D47D9038C89A}"/>
    <cellStyle name="Normal 2 6 2 14" xfId="638" xr:uid="{84C5482E-A09E-462C-AAA7-F46EAF09E568}"/>
    <cellStyle name="Normal 2 6 2 15" xfId="639" xr:uid="{73D1B875-9495-4560-A532-F2B0077E5318}"/>
    <cellStyle name="Normal 2 6 2 16" xfId="640" xr:uid="{71830CE4-0BAF-4E91-B715-A6D21317412C}"/>
    <cellStyle name="Normal 2 6 2 2" xfId="641" xr:uid="{E3769243-6BE8-45E1-A41F-B04B3939712C}"/>
    <cellStyle name="Normal 2 6 2 3" xfId="642" xr:uid="{7320FFA3-6984-4BD6-815F-57DCDDDF619C}"/>
    <cellStyle name="Normal 2 6 2 4" xfId="643" xr:uid="{CE272FB4-8810-4A91-86B5-2D59850AC887}"/>
    <cellStyle name="Normal 2 6 2 5" xfId="644" xr:uid="{267C3899-EBE1-4AE7-A39E-A1BBFE824F86}"/>
    <cellStyle name="Normal 2 6 2 6" xfId="645" xr:uid="{D6E61FCC-7A31-4EE8-BBC7-E885DE100AB4}"/>
    <cellStyle name="Normal 2 6 2 7" xfId="646" xr:uid="{2171A690-3973-43E9-B839-46A73E08FE03}"/>
    <cellStyle name="Normal 2 6 2 8" xfId="647" xr:uid="{589E6F98-5CC4-4DE6-8F1D-24C2A34C2562}"/>
    <cellStyle name="Normal 2 6 2 9" xfId="648" xr:uid="{61AA7427-67AF-4414-84AA-59C7CEF61D6B}"/>
    <cellStyle name="Normal 2 6 3" xfId="649" xr:uid="{92BD4ECD-045F-4CF5-82D2-AADED8416333}"/>
    <cellStyle name="Normal 2 6 4" xfId="650" xr:uid="{2E3A5E7F-D2B4-4BFE-A70C-4E96499E8EA5}"/>
    <cellStyle name="Normal 2 6 5" xfId="651" xr:uid="{A88AB6C4-CA69-48D1-BBBF-F176E84F5223}"/>
    <cellStyle name="Normal 2 6 6" xfId="652" xr:uid="{DF72DFF9-1DBB-4A3F-96F7-24DCD277CF5E}"/>
    <cellStyle name="Normal 2 6 7" xfId="653" xr:uid="{C4A43F5F-933B-4B22-8791-DAC63947F9A5}"/>
    <cellStyle name="Normal 2 6 8" xfId="654" xr:uid="{78A3FBB1-EABF-4AFF-AEC2-D3C6E6AD04F4}"/>
    <cellStyle name="Normal 2 6 9" xfId="655" xr:uid="{13AD5E17-C1C5-47BD-A60B-5585D49D7B49}"/>
    <cellStyle name="Normal 2 60" xfId="656" xr:uid="{3A9FEEB9-E7E7-40B7-A45B-303645398E75}"/>
    <cellStyle name="Normal 2 61" xfId="657" xr:uid="{AF5B7FF5-8BDA-440D-A897-AAB725606C0F}"/>
    <cellStyle name="Normal 2 62" xfId="658" xr:uid="{F2BE5418-D5F9-4648-BD6B-35605F806CE8}"/>
    <cellStyle name="Normal 2 63" xfId="659" xr:uid="{3EB42C36-2495-4E58-A7DC-3D0ADFE1F9E2}"/>
    <cellStyle name="Normal 2 64" xfId="660" xr:uid="{1471B4D1-D81F-48ED-8A23-DF051EF2A951}"/>
    <cellStyle name="Normal 2 65" xfId="661" xr:uid="{7E7A8C4F-0302-4E1D-8CCE-758E7B9447D5}"/>
    <cellStyle name="Normal 2 66" xfId="662" xr:uid="{30B6AE98-6D40-45FB-B9A5-FC6A7BFA8D35}"/>
    <cellStyle name="Normal 2 67" xfId="663" xr:uid="{8283BC14-C728-42F1-AE89-04A3D7565BAF}"/>
    <cellStyle name="Normal 2 68" xfId="664" xr:uid="{FEB8779E-56C6-43A6-84E1-50852FB30E70}"/>
    <cellStyle name="Normal 2 69" xfId="665" xr:uid="{C4D39A00-D3F9-4A32-AE61-83BE3275CBE3}"/>
    <cellStyle name="Normal 2 7" xfId="666" xr:uid="{9DA4F30C-2235-4A62-A9F9-67736125487E}"/>
    <cellStyle name="Normal 2 70" xfId="667" xr:uid="{35580A9F-0644-499A-A457-8D455A34F26F}"/>
    <cellStyle name="Normal 2 71" xfId="668" xr:uid="{FF67B4CD-42AC-47BC-B759-64635248B8E5}"/>
    <cellStyle name="Normal 2 72" xfId="669" xr:uid="{CC361241-F3C5-4A0F-998D-6DEB486CB1DA}"/>
    <cellStyle name="Normal 2 8" xfId="670" xr:uid="{41311519-E300-49FD-B979-E40DEE029FAD}"/>
    <cellStyle name="Normal 2 9" xfId="671" xr:uid="{D3743B59-BB5D-450A-81C0-4D819EF978F9}"/>
    <cellStyle name="Normal 2 9 2" xfId="672" xr:uid="{5D98489E-5F47-4953-BDDC-F29A722A98D9}"/>
    <cellStyle name="Normal 2 9 2 2" xfId="673" xr:uid="{35C2A8FC-8332-49DB-983E-D139B619B306}"/>
    <cellStyle name="Normal 2 9 2 3" xfId="674" xr:uid="{77C4FA63-89A6-44CE-A8BB-3D9DA890CE38}"/>
    <cellStyle name="Normal 2 9 2 4" xfId="675" xr:uid="{B60F9C85-A7BE-4529-93B9-CDE3FB0352E7}"/>
    <cellStyle name="Normal 2 9 2 5" xfId="676" xr:uid="{25E4EC99-B0B3-4661-B4A5-40171C242091}"/>
    <cellStyle name="Normal 2 9 2 6" xfId="677" xr:uid="{11B8E4A5-3325-4BF2-B1C6-ED6E8F0B2C19}"/>
    <cellStyle name="Normal 2 9 2 7" xfId="678" xr:uid="{C1E0DDA5-8C78-4E33-8CC7-3DD1D6DB261F}"/>
    <cellStyle name="Normal 2 9 2 8" xfId="679" xr:uid="{015D8008-AA3F-4296-AB0E-9AF41836B446}"/>
    <cellStyle name="Normal 2 9 3" xfId="680" xr:uid="{D5C50E5E-0921-42A1-8AF3-0C64F937D6A2}"/>
    <cellStyle name="Normal 2 9 4" xfId="681" xr:uid="{3B0EC991-BBC6-4F59-A0A3-D53C5F066628}"/>
    <cellStyle name="Normal 2 9 5" xfId="682" xr:uid="{E0F1E35D-9CAD-4550-B59B-40059746344E}"/>
    <cellStyle name="Normal 2 9 6" xfId="683" xr:uid="{DE6720B5-1C66-4D45-8C83-17EC6941BB04}"/>
    <cellStyle name="Normal 2 9 7" xfId="684" xr:uid="{87064BEF-9BFB-4979-956F-84A4559413BA}"/>
    <cellStyle name="Normal 2 9 8" xfId="685" xr:uid="{D5C68E92-C616-496C-8C2C-07E230947232}"/>
    <cellStyle name="Normal 2 9 9" xfId="686" xr:uid="{1848A8A3-204C-413F-A112-2BC44F825B59}"/>
    <cellStyle name="Normal 20" xfId="687" xr:uid="{8AB80CCC-AFD6-401F-B5AB-2A1B50497518}"/>
    <cellStyle name="Normal 20 2" xfId="688" xr:uid="{B625D2C9-3674-40C9-9713-14761F73B71A}"/>
    <cellStyle name="Normal 20 3" xfId="689" xr:uid="{B8DCE347-7611-4314-8064-265A4D36CFD8}"/>
    <cellStyle name="Normal 21" xfId="690" xr:uid="{DBA380AB-0CF3-4C1D-9465-C5ADC7DA3137}"/>
    <cellStyle name="Normal 21 2" xfId="691" xr:uid="{ACA4BE9B-0D0B-4599-9F17-BB69FB95BC2E}"/>
    <cellStyle name="Normal 21 2 2" xfId="692" xr:uid="{8E44FAB6-0453-4937-8073-600467BD8C06}"/>
    <cellStyle name="Normal 21 2 3" xfId="693" xr:uid="{F503776D-0154-4EFA-AF5B-FF421009C906}"/>
    <cellStyle name="Normal 21 2 4" xfId="694" xr:uid="{06D71759-ABF1-4A57-B2AE-5A37BE26FF5A}"/>
    <cellStyle name="Normal 21 2 5" xfId="695" xr:uid="{EE7D3649-F8F0-4BDC-ADEF-65DF9BD200C2}"/>
    <cellStyle name="Normal 21 2 6" xfId="696" xr:uid="{29970CD5-6E14-4112-BBF8-F2496B8D8665}"/>
    <cellStyle name="Normal 21 2 7" xfId="697" xr:uid="{CF00FDD5-2152-458B-92BD-44F419D13270}"/>
    <cellStyle name="Normal 21 3" xfId="698" xr:uid="{E397815C-3481-49F6-BC56-CAE8482037C1}"/>
    <cellStyle name="Normal 21 3 2" xfId="699" xr:uid="{4E029C4E-88ED-4F3E-B9D4-D1858945D2ED}"/>
    <cellStyle name="Normal 21 3 3" xfId="700" xr:uid="{A725CF9D-1E32-4961-BE81-FC99B78117B9}"/>
    <cellStyle name="Normal 21 3 4" xfId="701" xr:uid="{7E71592E-62D5-4B99-A793-D06B8E3BF083}"/>
    <cellStyle name="Normal 21 3 5" xfId="702" xr:uid="{6DB702FC-D4BD-4A05-805D-9ACBA8AF965E}"/>
    <cellStyle name="Normal 21 3 6" xfId="703" xr:uid="{C9EE3E98-0CEF-4C69-B661-6078679357A1}"/>
    <cellStyle name="Normal 21 3 7" xfId="704" xr:uid="{D0157271-53D6-4CC6-8C6E-21773730E2B0}"/>
    <cellStyle name="Normal 22" xfId="705" xr:uid="{0B120B69-8BB4-4FF3-8593-6EDCAAE46C16}"/>
    <cellStyle name="Normal 22 2" xfId="706" xr:uid="{E77514D4-B94C-4DB6-8B28-1211099DB46B}"/>
    <cellStyle name="Normal 22 2 2" xfId="707" xr:uid="{19349A1C-ABE5-4F71-9598-E1FC989E6717}"/>
    <cellStyle name="Normal 22 2 3" xfId="708" xr:uid="{7EE7C95F-DF4B-4916-9E39-A39965CEDF6F}"/>
    <cellStyle name="Normal 22 2 4" xfId="709" xr:uid="{EA868F42-DB94-4BB1-9B15-03AA310EF77A}"/>
    <cellStyle name="Normal 22 2 5" xfId="710" xr:uid="{872316F2-4CB6-40A6-AF3F-0C2355FBE7A3}"/>
    <cellStyle name="Normal 22 2 6" xfId="711" xr:uid="{5D73F0EE-2869-4D1C-BCFD-ACE4E2E893BB}"/>
    <cellStyle name="Normal 22 2 7" xfId="712" xr:uid="{1CEF4AD9-EDCF-4910-A57A-899BFEA38B6A}"/>
    <cellStyle name="Normal 22 3" xfId="713" xr:uid="{EC1367A7-F442-4A44-8333-4320143C8C66}"/>
    <cellStyle name="Normal 22 3 2" xfId="714" xr:uid="{D9CE6F21-9321-4F36-B65E-66DDCEC3B663}"/>
    <cellStyle name="Normal 22 3 3" xfId="715" xr:uid="{921866A4-C9C6-44F2-90D7-E542F62F52EB}"/>
    <cellStyle name="Normal 22 3 4" xfId="716" xr:uid="{7C998BEB-E88F-4B16-9132-2D5175D3D38C}"/>
    <cellStyle name="Normal 22 3 5" xfId="717" xr:uid="{68BA93B6-B0DB-4B11-BCAF-FF4E3C2ACBFD}"/>
    <cellStyle name="Normal 22 3 6" xfId="718" xr:uid="{903793D5-2DD6-4BBF-AEFE-1BCA2470B2F1}"/>
    <cellStyle name="Normal 22 3 7" xfId="719" xr:uid="{8FED228A-AF58-4980-9445-608C23580FEF}"/>
    <cellStyle name="Normal 23" xfId="720" xr:uid="{D54FC790-025D-416E-8B7B-6F0FC6E0B447}"/>
    <cellStyle name="Normal 23 2" xfId="721" xr:uid="{D3C44837-A96C-4AE8-9232-8549886A46DF}"/>
    <cellStyle name="Normal 23 3" xfId="722" xr:uid="{C6FEEA2D-3079-43F9-A85D-1B1966C2F1E2}"/>
    <cellStyle name="Normal 24" xfId="723" xr:uid="{A6259222-0A44-4673-A3B2-8438D61988F0}"/>
    <cellStyle name="Normal 24 2" xfId="724" xr:uid="{6A0A2F86-6D28-49E8-8D37-1B9FFE68D99C}"/>
    <cellStyle name="Normal 24 3" xfId="725" xr:uid="{060BD4C6-53E3-468A-94BA-3AB6D619C3EF}"/>
    <cellStyle name="Normal 25" xfId="25" xr:uid="{79948EFE-4C06-4B12-A90D-5BD2A50895ED}"/>
    <cellStyle name="Normal 26" xfId="1254" xr:uid="{95650719-8E09-4991-9745-10A015571D82}"/>
    <cellStyle name="Normal 27" xfId="1895" xr:uid="{DE0AAEEB-4016-474B-AFE9-521C8D7D1D49}"/>
    <cellStyle name="Normal 28" xfId="1903" xr:uid="{C066358A-F7F8-41C7-9D90-9BDE4B3AAB1D}"/>
    <cellStyle name="Normal 29" xfId="1907" xr:uid="{FBD77A6D-8850-4041-BE5E-379355780648}"/>
    <cellStyle name="Normal 3" xfId="17" xr:uid="{7C2F8064-19C7-427B-AFEA-F2F7EA968D32}"/>
    <cellStyle name="Normal 3 2" xfId="26" xr:uid="{A7810E4E-3F07-4494-95E3-4061224C93E5}"/>
    <cellStyle name="Normal 3 2 10" xfId="728" xr:uid="{62428E74-6CE6-4A92-AFB2-EFCB13CAF889}"/>
    <cellStyle name="Normal 3 2 11" xfId="729" xr:uid="{A3A89901-B840-4438-8BD4-175E08BCBBC7}"/>
    <cellStyle name="Normal 3 2 12" xfId="730" xr:uid="{847BC9D1-B79A-4FE7-98B5-B1B497D63828}"/>
    <cellStyle name="Normal 3 2 13" xfId="731" xr:uid="{0CA74A6E-4400-4AA9-A874-1E4787A0E93C}"/>
    <cellStyle name="Normal 3 2 14" xfId="732" xr:uid="{D7E0AC06-D750-4B1C-A6D3-2A22AABBBAB0}"/>
    <cellStyle name="Normal 3 2 15" xfId="733" xr:uid="{6EC31C12-3F1A-4E9D-89C3-E1CA7ECA28F2}"/>
    <cellStyle name="Normal 3 2 16" xfId="734" xr:uid="{55F473E1-979F-475E-99B9-87F93463CE4B}"/>
    <cellStyle name="Normal 3 2 17" xfId="735" xr:uid="{245387B7-9D87-4A8A-A061-EF6B72293C14}"/>
    <cellStyle name="Normal 3 2 18" xfId="736" xr:uid="{3A5912CF-7889-4A29-BDE7-CFDE6CAB9495}"/>
    <cellStyle name="Normal 3 2 19" xfId="737" xr:uid="{1C69E4BE-7791-4C5A-B967-FBEAA147489A}"/>
    <cellStyle name="Normal 3 2 2" xfId="738" xr:uid="{67B8F496-D7DD-44BA-8B25-C605EE759D42}"/>
    <cellStyle name="Normal 3 2 20" xfId="739" xr:uid="{2AF398F9-FBE0-4DCE-BF76-A76EFDA1363A}"/>
    <cellStyle name="Normal 3 2 21" xfId="740" xr:uid="{1A33AC5B-60A0-46CD-B0DE-89308D259905}"/>
    <cellStyle name="Normal 3 2 22" xfId="741" xr:uid="{0B2E4B5D-35FF-439E-9CA2-2E9CC3E33AB1}"/>
    <cellStyle name="Normal 3 2 23" xfId="742" xr:uid="{FA540B12-EDB4-4C2B-8B73-90C594E34E83}"/>
    <cellStyle name="Normal 3 2 24" xfId="743" xr:uid="{2CE567F2-2940-4017-9461-E22A7C0CD648}"/>
    <cellStyle name="Normal 3 2 25" xfId="744" xr:uid="{0625857F-544C-464E-AA09-A0C914C3E906}"/>
    <cellStyle name="Normal 3 2 26" xfId="745" xr:uid="{E673C6D4-7DC7-438A-8BC2-372FA55A7CAE}"/>
    <cellStyle name="Normal 3 2 27" xfId="746" xr:uid="{C9EA2C26-3304-4878-A934-C63845E0257A}"/>
    <cellStyle name="Normal 3 2 28" xfId="747" xr:uid="{C7A29FEF-6466-4F93-B665-28A4E70880EC}"/>
    <cellStyle name="Normal 3 2 29" xfId="748" xr:uid="{8D5EC337-6A08-4A2B-A56F-C08B00DD61C6}"/>
    <cellStyle name="Normal 3 2 3" xfId="749" xr:uid="{FD675A2C-357A-4989-B4D5-0E8DADBA5CE4}"/>
    <cellStyle name="Normal 3 2 3 10" xfId="750" xr:uid="{36B43FEF-595E-4696-911F-FD6166C67B03}"/>
    <cellStyle name="Normal 3 2 3 11" xfId="751" xr:uid="{8B520E87-CA66-4512-B82B-06038EABD024}"/>
    <cellStyle name="Normal 3 2 3 12" xfId="752" xr:uid="{84DE8DF4-FB5D-4063-B898-B2EB9CDFFF2A}"/>
    <cellStyle name="Normal 3 2 3 13" xfId="753" xr:uid="{5E0C4846-8B4D-45CC-BA2D-E41CE0A394D1}"/>
    <cellStyle name="Normal 3 2 3 14" xfId="754" xr:uid="{5981B658-191F-4C1A-8295-3BA5E60726FA}"/>
    <cellStyle name="Normal 3 2 3 15" xfId="755" xr:uid="{0F12F382-BFE1-4EEE-83AE-9451DEDBC9D0}"/>
    <cellStyle name="Normal 3 2 3 16" xfId="756" xr:uid="{7407A787-B866-44E9-BF06-CBFA75D16674}"/>
    <cellStyle name="Normal 3 2 3 17" xfId="757" xr:uid="{62F85008-91E3-43F7-8411-191D736C16AE}"/>
    <cellStyle name="Normal 3 2 3 18" xfId="758" xr:uid="{CD002A29-D1B1-4960-9FF9-FEAB9C84DD90}"/>
    <cellStyle name="Normal 3 2 3 19" xfId="759" xr:uid="{8DD4402E-50AE-401D-A631-0DB102A99224}"/>
    <cellStyle name="Normal 3 2 3 2" xfId="760" xr:uid="{468B4802-1A90-4541-8839-AB7CDB6EC59B}"/>
    <cellStyle name="Normal 3 2 3 20" xfId="761" xr:uid="{EC24165F-0548-44D3-8D53-044EF0777BC4}"/>
    <cellStyle name="Normal 3 2 3 21" xfId="762" xr:uid="{43770CC8-F180-4544-B847-BBD898E72B4B}"/>
    <cellStyle name="Normal 3 2 3 22" xfId="763" xr:uid="{0C9A856F-0CF4-47DE-A6F9-B25A598CEC2D}"/>
    <cellStyle name="Normal 3 2 3 23" xfId="764" xr:uid="{4B05429B-633B-49C6-B5A5-EBDE636361BE}"/>
    <cellStyle name="Normal 3 2 3 24" xfId="765" xr:uid="{79F81C23-5A4F-46FF-8A9F-D038BB804C51}"/>
    <cellStyle name="Normal 3 2 3 25" xfId="766" xr:uid="{D0292262-5E58-4F39-9832-52B2B9D7E470}"/>
    <cellStyle name="Normal 3 2 3 26" xfId="767" xr:uid="{DC2C4DA5-A3F0-4222-953C-7B2B80AE2DE8}"/>
    <cellStyle name="Normal 3 2 3 27" xfId="768" xr:uid="{417B6886-D68D-444A-B5F1-73BAE639A536}"/>
    <cellStyle name="Normal 3 2 3 28" xfId="769" xr:uid="{75178EDC-EDF5-401A-AEB9-E5FEAB797822}"/>
    <cellStyle name="Normal 3 2 3 29" xfId="770" xr:uid="{CFFC1CF5-4686-4A55-A5DF-10F1F71B123D}"/>
    <cellStyle name="Normal 3 2 3 3" xfId="771" xr:uid="{3B9C8E60-9E0F-4677-B76C-3E31EA223C05}"/>
    <cellStyle name="Normal 3 2 3 4" xfId="772" xr:uid="{95F1D1DD-5092-4B92-9D7F-1E7742D8D85C}"/>
    <cellStyle name="Normal 3 2 3 5" xfId="773" xr:uid="{D3B1E2F3-2EFA-432D-B8E5-2CCBF6F73067}"/>
    <cellStyle name="Normal 3 2 3 6" xfId="774" xr:uid="{EDE047F7-33EC-4AC3-AC53-95149EE6D061}"/>
    <cellStyle name="Normal 3 2 3 7" xfId="775" xr:uid="{300F7F59-02C9-4109-B3F0-F75BDC556345}"/>
    <cellStyle name="Normal 3 2 3 8" xfId="776" xr:uid="{0A54A4FB-0DDA-477A-A871-3A13340C71A7}"/>
    <cellStyle name="Normal 3 2 3 9" xfId="777" xr:uid="{79B0A64C-94DD-40AA-A33C-810D349B79FA}"/>
    <cellStyle name="Normal 3 2 30" xfId="778" xr:uid="{04235B24-665F-478F-96C1-FFAB98A2FB21}"/>
    <cellStyle name="Normal 3 2 31" xfId="779" xr:uid="{FB5E700C-EEE6-4EDF-BF52-C97EE7C1B259}"/>
    <cellStyle name="Normal 3 2 32" xfId="727" xr:uid="{7147F5CB-C0B6-403F-8BCB-E42BA26748A3}"/>
    <cellStyle name="Normal 3 2 4" xfId="780" xr:uid="{309B0AC3-26DA-49C1-A015-D7449CCEEA85}"/>
    <cellStyle name="Normal 3 2 5" xfId="781" xr:uid="{4F8ADEC3-9552-4852-B4A4-92487574C5A2}"/>
    <cellStyle name="Normal 3 2 6" xfId="782" xr:uid="{FA3FACAE-1F82-4525-B366-EEECFD295860}"/>
    <cellStyle name="Normal 3 2 7" xfId="783" xr:uid="{EDFBDB18-64F3-454E-A398-6E0C24C0C88D}"/>
    <cellStyle name="Normal 3 2 8" xfId="784" xr:uid="{F5C0FEA2-1BD1-429B-BD37-41BE3400F6C2}"/>
    <cellStyle name="Normal 3 2 9" xfId="785" xr:uid="{4B440216-4A1B-418B-9FCA-7D776790BD3A}"/>
    <cellStyle name="Normal 3 3" xfId="786" xr:uid="{D0BF73F1-A813-4B37-9570-FAE94D9DA59C}"/>
    <cellStyle name="Normal 3 4" xfId="787" xr:uid="{5F8A9A0C-8D51-47C9-BF87-E3665EE635D3}"/>
    <cellStyle name="Normal 3 5" xfId="788" xr:uid="{5B18AB83-2DF6-4725-9F7F-B39128C051E0}"/>
    <cellStyle name="Normal 3 6" xfId="726" xr:uid="{3D61272D-DC12-404A-B00B-1D59F592EAD4}"/>
    <cellStyle name="Normal 35" xfId="789" xr:uid="{62646519-42BF-4EB3-8313-3C90A0F47396}"/>
    <cellStyle name="Normal 35 2" xfId="790" xr:uid="{9919059D-C389-46A9-89DB-E77690E1E294}"/>
    <cellStyle name="Normal 36" xfId="791" xr:uid="{7F84A97D-69B6-49E0-9FFF-42AC928B73C4}"/>
    <cellStyle name="Normal 37" xfId="792" xr:uid="{42082AA2-7C34-4551-BA73-A886F1F6874E}"/>
    <cellStyle name="Normal 38" xfId="793" xr:uid="{0940558A-C225-4678-9200-81CC7A0DDF45}"/>
    <cellStyle name="Normal 4" xfId="18" xr:uid="{78D13C51-3AFA-4CD2-AE5B-D03513C071C8}"/>
    <cellStyle name="Normal 4 10" xfId="795" xr:uid="{8184EE2A-85DD-4C26-ACBE-F7AA06ABFAFB}"/>
    <cellStyle name="Normal 4 11" xfId="796" xr:uid="{F68394B1-28C7-4913-B973-E53CF8FB46A8}"/>
    <cellStyle name="Normal 4 12" xfId="797" xr:uid="{605A0023-B5CB-4100-86AD-4C956C89233E}"/>
    <cellStyle name="Normal 4 13" xfId="798" xr:uid="{0B915458-F17F-4E41-A574-4B67798AE6A3}"/>
    <cellStyle name="Normal 4 14" xfId="799" xr:uid="{90A1BC15-7224-47E4-A0A5-C906C65B45C9}"/>
    <cellStyle name="Normal 4 15" xfId="800" xr:uid="{CE47418F-2AED-498A-B715-82CA1A337733}"/>
    <cellStyle name="Normal 4 16" xfId="801" xr:uid="{BB85A0A3-C37D-4139-8F71-A02CB626C7BE}"/>
    <cellStyle name="Normal 4 17" xfId="802" xr:uid="{F376D025-8305-407E-80AA-F50B008075E0}"/>
    <cellStyle name="Normal 4 18" xfId="803" xr:uid="{1D66826A-77B6-4262-9529-75D8CE310BCD}"/>
    <cellStyle name="Normal 4 19" xfId="804" xr:uid="{3F74D612-8299-429E-A031-5CD213D27B80}"/>
    <cellStyle name="Normal 4 2" xfId="27" xr:uid="{22090A3E-E5CC-456F-88AE-2540E487E0A8}"/>
    <cellStyle name="Normal 4 2 10" xfId="805" xr:uid="{20B30A9E-3E4E-45C8-AE08-89D9D4FA6F85}"/>
    <cellStyle name="Normal 4 2 11" xfId="806" xr:uid="{462E0660-550A-40E2-9327-7867E38C2276}"/>
    <cellStyle name="Normal 4 2 12" xfId="807" xr:uid="{9D9E1182-C2E1-4BD9-B6F2-9D7B6EAE9881}"/>
    <cellStyle name="Normal 4 2 13" xfId="808" xr:uid="{EE1B3F9B-1B44-4A77-868C-81919F8987CE}"/>
    <cellStyle name="Normal 4 2 14" xfId="809" xr:uid="{931F5300-39FE-4697-9691-D83E7C0FAC02}"/>
    <cellStyle name="Normal 4 2 15" xfId="810" xr:uid="{055D5644-5A59-43D9-A222-614447A74C54}"/>
    <cellStyle name="Normal 4 2 16" xfId="811" xr:uid="{5FA3EAD1-3156-4323-8066-16BCC568D41B}"/>
    <cellStyle name="Normal 4 2 17" xfId="812" xr:uid="{96BBD830-F940-4F5C-84B8-455FB4CDFDDB}"/>
    <cellStyle name="Normal 4 2 18" xfId="813" xr:uid="{44CCCB0F-47E9-4E1E-9498-7E2CFF1623BB}"/>
    <cellStyle name="Normal 4 2 19" xfId="814" xr:uid="{85BE80A4-56C2-4043-9530-C13B3F76E465}"/>
    <cellStyle name="Normal 4 2 2" xfId="815" xr:uid="{BCAD5DE5-9A54-42A2-A6E6-FB84809181BF}"/>
    <cellStyle name="Normal 4 2 2 10" xfId="816" xr:uid="{BDF06DEB-9736-47ED-AC49-AD3C2190CC2D}"/>
    <cellStyle name="Normal 4 2 2 11" xfId="817" xr:uid="{0801CF8C-6A56-4A4A-B685-C99A6DEF010E}"/>
    <cellStyle name="Normal 4 2 2 12" xfId="818" xr:uid="{E09EC710-17BC-411A-8BDD-54F42AA12F93}"/>
    <cellStyle name="Normal 4 2 2 13" xfId="819" xr:uid="{B55BE23F-BCA8-4B51-89E2-596930B05FFF}"/>
    <cellStyle name="Normal 4 2 2 14" xfId="820" xr:uid="{C6D0DD38-4952-43C2-AE66-1912B762D650}"/>
    <cellStyle name="Normal 4 2 2 15" xfId="821" xr:uid="{290F9532-8BE1-4181-B237-546635ADEE98}"/>
    <cellStyle name="Normal 4 2 2 16" xfId="822" xr:uid="{E2A6F1D3-781F-41D2-9F7C-55F065842EB7}"/>
    <cellStyle name="Normal 4 2 2 17" xfId="823" xr:uid="{5BE5B16A-5D0A-44C5-AFC0-BDA13E17495D}"/>
    <cellStyle name="Normal 4 2 2 18" xfId="824" xr:uid="{7A367FF3-DB90-4CE3-B172-03BD6435A5E4}"/>
    <cellStyle name="Normal 4 2 2 19" xfId="825" xr:uid="{E7404B53-3ACE-498D-9A5C-EA54F58FCF58}"/>
    <cellStyle name="Normal 4 2 2 2" xfId="826" xr:uid="{B5959F78-5187-43F8-85F3-2C25FE33A47A}"/>
    <cellStyle name="Normal 4 2 2 2 10" xfId="827" xr:uid="{DA0915EE-71AF-4887-8C79-EA1CD6B26210}"/>
    <cellStyle name="Normal 4 2 2 2 11" xfId="828" xr:uid="{B141F6AE-99B8-4065-AD33-237D518D0350}"/>
    <cellStyle name="Normal 4 2 2 2 12" xfId="829" xr:uid="{7CC2BAF8-1508-42EC-B050-BA74D4B09AF3}"/>
    <cellStyle name="Normal 4 2 2 2 13" xfId="830" xr:uid="{229B4B03-D1CF-4CC8-9F43-335BB214EECC}"/>
    <cellStyle name="Normal 4 2 2 2 14" xfId="831" xr:uid="{FF389DAE-3DFC-4587-99D2-84B24EA204FE}"/>
    <cellStyle name="Normal 4 2 2 2 15" xfId="832" xr:uid="{C4F2142B-6220-4541-8EE7-E4543A12553C}"/>
    <cellStyle name="Normal 4 2 2 2 16" xfId="833" xr:uid="{C166D045-A405-40A4-9B24-712D04B9C0BD}"/>
    <cellStyle name="Normal 4 2 2 2 17" xfId="834" xr:uid="{F800B932-BA24-4CCE-B1B1-6229768B4D2C}"/>
    <cellStyle name="Normal 4 2 2 2 18" xfId="835" xr:uid="{A9F7807F-53E7-4D27-8AF8-6A4F1EFE765F}"/>
    <cellStyle name="Normal 4 2 2 2 19" xfId="836" xr:uid="{484F84D5-86BF-442F-AA12-84B6AA7D18AD}"/>
    <cellStyle name="Normal 4 2 2 2 2" xfId="837" xr:uid="{102D3FA5-A131-4E5C-A709-FDC766BD852B}"/>
    <cellStyle name="Normal 4 2 2 2 20" xfId="838" xr:uid="{3E050658-46D0-402E-92B0-CED8EB20C449}"/>
    <cellStyle name="Normal 4 2 2 2 21" xfId="839" xr:uid="{84D57432-6C4C-462E-82AF-D428EAF78E45}"/>
    <cellStyle name="Normal 4 2 2 2 22" xfId="840" xr:uid="{474E4C64-09E7-4A72-BB70-3B90DFE80F7A}"/>
    <cellStyle name="Normal 4 2 2 2 23" xfId="841" xr:uid="{F9489160-E3E5-4797-81E6-E46039BF6ED0}"/>
    <cellStyle name="Normal 4 2 2 2 3" xfId="842" xr:uid="{8629D992-A072-47FC-8ADE-A9348826A9DB}"/>
    <cellStyle name="Normal 4 2 2 2 4" xfId="843" xr:uid="{65917042-2DBA-4788-9AA9-6F6EBDEBAC87}"/>
    <cellStyle name="Normal 4 2 2 2 5" xfId="844" xr:uid="{342FAE03-243D-4BF7-9E96-7B6CD517CF15}"/>
    <cellStyle name="Normal 4 2 2 2 6" xfId="845" xr:uid="{BB11E4F9-0DD3-4A9E-878F-3576229BCB69}"/>
    <cellStyle name="Normal 4 2 2 2 7" xfId="846" xr:uid="{C6CE5F18-83F5-4D4A-858A-543661E69AE1}"/>
    <cellStyle name="Normal 4 2 2 2 8" xfId="847" xr:uid="{27AE3FAF-BF63-4968-B91B-0D16911098AE}"/>
    <cellStyle name="Normal 4 2 2 2 9" xfId="848" xr:uid="{052CFF1F-6AA9-424C-956F-4BE6D3291E6D}"/>
    <cellStyle name="Normal 4 2 2 20" xfId="849" xr:uid="{5C41F1B2-6435-431E-A1EA-3DAA60C9BA1E}"/>
    <cellStyle name="Normal 4 2 2 21" xfId="850" xr:uid="{E2698AFA-8E31-473D-9881-1549A6D68D8A}"/>
    <cellStyle name="Normal 4 2 2 22" xfId="851" xr:uid="{DE23AEB1-C29E-4005-8E29-D09E022C496B}"/>
    <cellStyle name="Normal 4 2 2 23" xfId="852" xr:uid="{7B8A3505-213F-4DB5-975D-9CD3C15EFFB3}"/>
    <cellStyle name="Normal 4 2 2 24" xfId="853" xr:uid="{E11B407F-2E48-40D6-A399-0AF977AF9CF6}"/>
    <cellStyle name="Normal 4 2 2 25" xfId="854" xr:uid="{A5801399-C545-467E-A5D1-36E93F6297EC}"/>
    <cellStyle name="Normal 4 2 2 26" xfId="855" xr:uid="{CE6C5C19-6767-4F1E-B0E7-E5CF1C99CFBE}"/>
    <cellStyle name="Normal 4 2 2 27" xfId="856" xr:uid="{3CE0DC73-498A-4C50-9167-49C26FB1E536}"/>
    <cellStyle name="Normal 4 2 2 28" xfId="857" xr:uid="{02EAC522-CBD2-4F3E-9C58-93B7C4359344}"/>
    <cellStyle name="Normal 4 2 2 29" xfId="858" xr:uid="{88FE96B1-ABDF-404E-AC49-AFF9BADA23CA}"/>
    <cellStyle name="Normal 4 2 2 29 2" xfId="859" xr:uid="{570F7D7E-3E9E-4971-8E36-FA44F7F75019}"/>
    <cellStyle name="Normal 4 2 2 29 3" xfId="860" xr:uid="{7FCF2B84-F161-4593-8368-8B51CDE02A99}"/>
    <cellStyle name="Normal 4 2 2 29 4" xfId="861" xr:uid="{4C8FEE8C-E128-48E6-B164-03D83EB9842F}"/>
    <cellStyle name="Normal 4 2 2 3" xfId="862" xr:uid="{BB3A2035-403C-4F84-8277-6185B4B8619B}"/>
    <cellStyle name="Normal 4 2 2 3 2" xfId="863" xr:uid="{9FFA77F3-287C-4C68-B0AE-E2FE4BAE4DDE}"/>
    <cellStyle name="Normal 4 2 2 3 3" xfId="864" xr:uid="{906BBFAA-B136-43B0-9CBB-6A49103C773A}"/>
    <cellStyle name="Normal 4 2 2 3 4" xfId="865" xr:uid="{28E97B62-B397-41F2-980A-C3B8B46BA0E5}"/>
    <cellStyle name="Normal 4 2 2 3 5" xfId="866" xr:uid="{5410AC86-D6D0-44A1-970F-6C85F5263476}"/>
    <cellStyle name="Normal 4 2 2 3 6" xfId="867" xr:uid="{DCBC0D87-B35F-43E3-A64E-2BE9E38EA638}"/>
    <cellStyle name="Normal 4 2 2 3 7" xfId="868" xr:uid="{4615ED23-5741-4403-ADC3-C74767610BCA}"/>
    <cellStyle name="Normal 4 2 2 30" xfId="869" xr:uid="{F0C999CC-E182-4231-A1F4-337C8F16F76A}"/>
    <cellStyle name="Normal 4 2 2 31" xfId="870" xr:uid="{F739F23F-DBE5-4E69-80CA-927B22AF34BE}"/>
    <cellStyle name="Normal 4 2 2 32" xfId="871" xr:uid="{391305D1-4C8C-4615-9199-85242D7655F0}"/>
    <cellStyle name="Normal 4 2 2 33" xfId="872" xr:uid="{A510D02D-6CB6-4016-97E2-DCF7D82CF1C2}"/>
    <cellStyle name="Normal 4 2 2 34" xfId="873" xr:uid="{F1C73583-DDDE-4DEF-8BE2-755B05CDCB95}"/>
    <cellStyle name="Normal 4 2 2 35" xfId="874" xr:uid="{AEDAF460-3E8C-437A-BB04-D4EC6AFD6CCC}"/>
    <cellStyle name="Normal 4 2 2 36" xfId="875" xr:uid="{1EFA03B2-A151-4013-8A57-0FFB4939E158}"/>
    <cellStyle name="Normal 4 2 2 37" xfId="876" xr:uid="{A29E54E7-8971-42BC-8369-F80F8F3650C1}"/>
    <cellStyle name="Normal 4 2 2 38" xfId="877" xr:uid="{EC377100-9FFF-4CB2-97D1-4851A41B4F12}"/>
    <cellStyle name="Normal 4 2 2 39" xfId="878" xr:uid="{3BC9480C-34AB-4426-A098-47917BC726B1}"/>
    <cellStyle name="Normal 4 2 2 4" xfId="879" xr:uid="{CF53D7B7-EB6A-4F4F-8234-05B263345438}"/>
    <cellStyle name="Normal 4 2 2 4 2" xfId="880" xr:uid="{8EA00C90-BD70-48E6-8D3D-FD58498BFD77}"/>
    <cellStyle name="Normal 4 2 2 4 3" xfId="881" xr:uid="{3D1C3957-33D3-42B9-B8B4-8708602E671B}"/>
    <cellStyle name="Normal 4 2 2 4 4" xfId="882" xr:uid="{1B17BE44-0FF2-46B0-BB69-93D0A22202F9}"/>
    <cellStyle name="Normal 4 2 2 4 5" xfId="883" xr:uid="{C67660C7-7C75-421D-8BE9-BCE5B4AF6799}"/>
    <cellStyle name="Normal 4 2 2 4 6" xfId="884" xr:uid="{FE6E7727-D42A-412E-918A-6ABF10F1C3F0}"/>
    <cellStyle name="Normal 4 2 2 4 7" xfId="885" xr:uid="{F5481AFA-03BA-40F1-A416-E3A395F4CD03}"/>
    <cellStyle name="Normal 4 2 2 40" xfId="886" xr:uid="{0D880406-8B1A-43BE-9BD8-FD514E3B2A9E}"/>
    <cellStyle name="Normal 4 2 2 41" xfId="887" xr:uid="{436955FF-D52A-4643-86F2-B22FBCA89C26}"/>
    <cellStyle name="Normal 4 2 2 42" xfId="888" xr:uid="{02DF20A6-F413-4C2A-9410-F4014684A5D4}"/>
    <cellStyle name="Normal 4 2 2 43" xfId="889" xr:uid="{7FE4F9D8-9FE3-4E53-818D-31D7F054D43C}"/>
    <cellStyle name="Normal 4 2 2 44" xfId="890" xr:uid="{A906365D-0620-4965-AEBC-62B359E714A8}"/>
    <cellStyle name="Normal 4 2 2 45" xfId="891" xr:uid="{EC9789E7-DFC0-4B9C-AE8E-DDFBCC2D64EF}"/>
    <cellStyle name="Normal 4 2 2 46" xfId="892" xr:uid="{64F6FAD4-C422-494A-BE3A-CB8CD2D5395F}"/>
    <cellStyle name="Normal 4 2 2 47" xfId="893" xr:uid="{C3EB9724-708C-4CA7-B499-D6154B221566}"/>
    <cellStyle name="Normal 4 2 2 5" xfId="894" xr:uid="{A685253A-02F0-4320-B2FB-CF30D90CF4A2}"/>
    <cellStyle name="Normal 4 2 2 6" xfId="895" xr:uid="{C73C0028-6C4C-4CA4-848C-8C71B7EDB818}"/>
    <cellStyle name="Normal 4 2 2 7" xfId="896" xr:uid="{84319C69-89D0-4209-B177-3955E8B69E90}"/>
    <cellStyle name="Normal 4 2 2 8" xfId="897" xr:uid="{A10253FC-0734-46EB-A303-DD604B49C5BE}"/>
    <cellStyle name="Normal 4 2 2 9" xfId="898" xr:uid="{EDCCCC99-3EBB-475C-BF30-2905BF186361}"/>
    <cellStyle name="Normal 4 2 20" xfId="899" xr:uid="{89C1D8E3-82F4-4C27-BE46-0012A4C388E6}"/>
    <cellStyle name="Normal 4 2 21" xfId="900" xr:uid="{5A8921BB-920D-4F9D-A169-C8E28093F30D}"/>
    <cellStyle name="Normal 4 2 22" xfId="901" xr:uid="{8FD6F9D2-3FE2-4A24-B8A7-B0D22DECC7CF}"/>
    <cellStyle name="Normal 4 2 23" xfId="902" xr:uid="{F5BEB2A2-F2D0-4F07-A1F9-5776D54C487C}"/>
    <cellStyle name="Normal 4 2 24" xfId="903" xr:uid="{17B3F527-C64B-4740-BF0A-AC94903B2601}"/>
    <cellStyle name="Normal 4 2 25" xfId="904" xr:uid="{2072C99D-81DA-4900-BA20-C09C4B497F57}"/>
    <cellStyle name="Normal 4 2 26" xfId="905" xr:uid="{6F0BCF3A-25E4-42C5-BD8A-C8D1C3F7C192}"/>
    <cellStyle name="Normal 4 2 27" xfId="906" xr:uid="{0C5B26CD-D2A3-4A25-BD75-6CC0265C9BDF}"/>
    <cellStyle name="Normal 4 2 28" xfId="907" xr:uid="{C155BD43-EAB3-4EF9-BB92-C0DD8C11868D}"/>
    <cellStyle name="Normal 4 2 29" xfId="908" xr:uid="{F8C55439-50FC-4046-ADBA-CF98D7A69089}"/>
    <cellStyle name="Normal 4 2 3" xfId="909" xr:uid="{5280CB1C-7C36-40FA-B8EE-3F13337B449D}"/>
    <cellStyle name="Normal 4 2 30" xfId="910" xr:uid="{3104DEEE-9709-4B81-907C-D6A6D53B4242}"/>
    <cellStyle name="Normal 4 2 31" xfId="911" xr:uid="{CBBE005F-C730-40A3-9475-D1E1D9DCFE02}"/>
    <cellStyle name="Normal 4 2 32" xfId="912" xr:uid="{E3E2804C-72DE-4196-BDB1-E4139E1F67FA}"/>
    <cellStyle name="Normal 4 2 33" xfId="913" xr:uid="{02D4B128-5E32-4396-BF71-3186A93C552B}"/>
    <cellStyle name="Normal 4 2 34" xfId="914" xr:uid="{88055950-7BF6-4018-9709-59555FB9349C}"/>
    <cellStyle name="Normal 4 2 35" xfId="915" xr:uid="{122FDE3E-48EE-47D4-93C0-E7E5529391A3}"/>
    <cellStyle name="Normal 4 2 36" xfId="916" xr:uid="{C238DBE1-54FF-47E1-9198-2D448E0D4FAB}"/>
    <cellStyle name="Normal 4 2 37" xfId="917" xr:uid="{9413E9DC-B3AD-479B-BF79-86366D5147BF}"/>
    <cellStyle name="Normal 4 2 38" xfId="918" xr:uid="{FC609618-0F13-4B19-8F7F-E2F598C0CFCF}"/>
    <cellStyle name="Normal 4 2 39" xfId="919" xr:uid="{A374FFD1-D8C4-4F39-B830-E7955C27E11A}"/>
    <cellStyle name="Normal 4 2 4" xfId="920" xr:uid="{C988CA94-B968-4A03-BEA3-AFA05A3FC264}"/>
    <cellStyle name="Normal 4 2 40" xfId="921" xr:uid="{2EBBF3F0-CC1D-4B2A-9174-0EA480F3C3A8}"/>
    <cellStyle name="Normal 4 2 41" xfId="922" xr:uid="{B58811B3-B0E7-4AD0-91A1-207CB1FEC32A}"/>
    <cellStyle name="Normal 4 2 42" xfId="923" xr:uid="{3C3A6CDB-1BF3-4FF4-A363-068D09B70FE8}"/>
    <cellStyle name="Normal 4 2 43" xfId="924" xr:uid="{D8E5E1DB-AB43-40E4-A4D4-A5A5B23FCEED}"/>
    <cellStyle name="Normal 4 2 44" xfId="925" xr:uid="{B198C567-9EB7-4A68-8A91-2FC159FB9FEA}"/>
    <cellStyle name="Normal 4 2 45" xfId="926" xr:uid="{6DC409B1-41B4-478D-A0FF-E25FC740832D}"/>
    <cellStyle name="Normal 4 2 46" xfId="927" xr:uid="{70A6CF6D-E413-4928-B6C6-1BE9D0C7EE0F}"/>
    <cellStyle name="Normal 4 2 47" xfId="928" xr:uid="{7CA74C57-9719-4C10-8C94-3C603A8DE590}"/>
    <cellStyle name="Normal 4 2 48" xfId="929" xr:uid="{08D6D6E5-3C56-42F1-80D1-F0F7D0221016}"/>
    <cellStyle name="Normal 4 2 49" xfId="930" xr:uid="{CB6603EA-674C-4618-B5E2-876A6974B247}"/>
    <cellStyle name="Normal 4 2 5" xfId="931" xr:uid="{6A17C97E-ECB1-4B7A-BC1A-1632DD504277}"/>
    <cellStyle name="Normal 4 2 50" xfId="932" xr:uid="{7D39AA30-B91A-43F1-9153-E5031E68386C}"/>
    <cellStyle name="Normal 4 2 51" xfId="933" xr:uid="{6AFB01F8-A1E4-4C5F-9171-E76167655F7D}"/>
    <cellStyle name="Normal 4 2 52" xfId="934" xr:uid="{B0C26CA7-B1E1-4E85-B7C9-8D03FCB89A4B}"/>
    <cellStyle name="Normal 4 2 53" xfId="935" xr:uid="{B0A1ACF5-BFA8-43CC-8228-C6993499FDB2}"/>
    <cellStyle name="Normal 4 2 6" xfId="936" xr:uid="{D9DEFA6D-6577-4FF5-806B-FB85136A20FD}"/>
    <cellStyle name="Normal 4 2 7" xfId="937" xr:uid="{A872E278-0875-4D17-9C57-13490416EEDA}"/>
    <cellStyle name="Normal 4 2 8" xfId="938" xr:uid="{90873E79-ED24-4377-82FB-B89F1DAFE78C}"/>
    <cellStyle name="Normal 4 2 9" xfId="939" xr:uid="{C174396A-8D9D-454B-8F2E-027F5BB3D803}"/>
    <cellStyle name="Normal 4 20" xfId="940" xr:uid="{3CAC7016-45C1-4584-A144-7F4DD579627D}"/>
    <cellStyle name="Normal 4 21" xfId="941" xr:uid="{35F60590-2B90-4906-BD58-D65198868DD5}"/>
    <cellStyle name="Normal 4 22" xfId="942" xr:uid="{55DEE11C-2EE8-4598-ABAE-861037DDF44F}"/>
    <cellStyle name="Normal 4 23" xfId="943" xr:uid="{7AF8F0B4-42D0-4DAD-8460-37D39E0B04A1}"/>
    <cellStyle name="Normal 4 24" xfId="944" xr:uid="{1A960EA9-ADA2-4A52-9EC8-B16806AE638D}"/>
    <cellStyle name="Normal 4 25" xfId="945" xr:uid="{79ABEC96-8386-48AA-8B69-5B3243A03781}"/>
    <cellStyle name="Normal 4 26" xfId="946" xr:uid="{C99CF4A1-8166-4D88-8BF3-4999FFFD6ADF}"/>
    <cellStyle name="Normal 4 27" xfId="947" xr:uid="{7A794D82-1873-4CF3-9E25-727BD494E405}"/>
    <cellStyle name="Normal 4 28" xfId="948" xr:uid="{2BE96ABE-3C95-4440-9342-FC506F6591E3}"/>
    <cellStyle name="Normal 4 29" xfId="949" xr:uid="{6C81E794-5F0A-4832-AB2F-72F629C410BF}"/>
    <cellStyle name="Normal 4 3" xfId="950" xr:uid="{D7A6A82C-E5B2-48D3-B8D5-38C1EB42D362}"/>
    <cellStyle name="Normal 4 3 2" xfId="951" xr:uid="{76986755-39C3-4210-B8D8-447E71D0E8F7}"/>
    <cellStyle name="Normal 4 3 2 2" xfId="952" xr:uid="{927E82AB-2648-4FBF-A3B0-3CEEAB7556A3}"/>
    <cellStyle name="Normal 4 3 2 3" xfId="953" xr:uid="{FBF4CE54-390A-4C74-93DF-159498EC527F}"/>
    <cellStyle name="Normal 4 3 2 4" xfId="954" xr:uid="{A3755D89-B1EC-4997-A2DD-66352223A7BC}"/>
    <cellStyle name="Normal 4 3 2 5" xfId="955" xr:uid="{8A9C813E-EF03-412B-AAF8-87AA493616F1}"/>
    <cellStyle name="Normal 4 3 2 6" xfId="956" xr:uid="{71BBB977-5199-452F-91A4-D5907EFCCB51}"/>
    <cellStyle name="Normal 4 3 2 7" xfId="957" xr:uid="{F335CCE5-C26A-435B-8AD5-3DF798600198}"/>
    <cellStyle name="Normal 4 3 3" xfId="958" xr:uid="{E2337A02-9835-42A8-8A00-B4C6902F9863}"/>
    <cellStyle name="Normal 4 3 4" xfId="959" xr:uid="{7A0AEB2E-B347-45CE-B907-BCBE483FFBCC}"/>
    <cellStyle name="Normal 4 3 5" xfId="960" xr:uid="{66D1A507-5835-483A-8332-C4EB64A823A0}"/>
    <cellStyle name="Normal 4 3 6" xfId="961" xr:uid="{F1A8917D-25A6-42FE-8402-0A09857AB294}"/>
    <cellStyle name="Normal 4 3 7" xfId="962" xr:uid="{6ED62CBB-780A-4372-93FD-65E7F2602034}"/>
    <cellStyle name="Normal 4 30" xfId="963" xr:uid="{4F7585D5-6DEC-412E-8887-0BFC35D104A8}"/>
    <cellStyle name="Normal 4 31" xfId="964" xr:uid="{D6494438-A229-443A-8C00-9E81C8736C09}"/>
    <cellStyle name="Normal 4 32" xfId="965" xr:uid="{2AA8FD62-BE14-4164-B697-FFD8B14AAD51}"/>
    <cellStyle name="Normal 4 33" xfId="966" xr:uid="{D7E82923-A93F-48BE-8AE2-0E1C1D27E5E4}"/>
    <cellStyle name="Normal 4 34" xfId="967" xr:uid="{451BDE15-903E-4522-92D2-544FA0E85E48}"/>
    <cellStyle name="Normal 4 35" xfId="968" xr:uid="{F72A397A-4404-4B2F-BB7D-19E7CD123310}"/>
    <cellStyle name="Normal 4 36" xfId="969" xr:uid="{4786D827-99A0-43D2-8F6F-90A6C1A75F31}"/>
    <cellStyle name="Normal 4 37" xfId="970" xr:uid="{4C67280B-4517-46BF-BDFA-6BDD4E8D66F7}"/>
    <cellStyle name="Normal 4 38" xfId="971" xr:uid="{6AC0F555-0099-44A6-9F15-1C540B2485B6}"/>
    <cellStyle name="Normal 4 39" xfId="972" xr:uid="{55C94BC2-A8E6-48FF-9C68-3766AE989E31}"/>
    <cellStyle name="Normal 4 4" xfId="973" xr:uid="{7A79009E-80F2-4FDC-93AE-AA7C3FFB1456}"/>
    <cellStyle name="Normal 4 4 10" xfId="974" xr:uid="{FCCC3779-CAC1-4579-9EF1-BBC70C32E5FE}"/>
    <cellStyle name="Normal 4 4 11" xfId="975" xr:uid="{7E4B9234-4D2B-441E-8187-E19DD354DFE4}"/>
    <cellStyle name="Normal 4 4 12" xfId="976" xr:uid="{15C8AD06-C53F-4584-ACC4-337D1A330A6C}"/>
    <cellStyle name="Normal 4 4 13" xfId="977" xr:uid="{A7737073-EC6E-4B1F-85BC-3ADEF86B7855}"/>
    <cellStyle name="Normal 4 4 14" xfId="978" xr:uid="{C4EBD134-723D-4208-8012-1287F15863E7}"/>
    <cellStyle name="Normal 4 4 2" xfId="979" xr:uid="{361E56A2-9EBE-4AD1-AE3B-E380F60DDE1C}"/>
    <cellStyle name="Normal 4 4 3" xfId="980" xr:uid="{0464A29B-DE07-4DEA-AB2A-8E6F63B9830D}"/>
    <cellStyle name="Normal 4 4 4" xfId="981" xr:uid="{CB23A2BD-E8F7-4143-BAD2-C6F9DA762820}"/>
    <cellStyle name="Normal 4 4 5" xfId="982" xr:uid="{F68CEFEF-96DD-4575-9F66-273D6A8A665C}"/>
    <cellStyle name="Normal 4 4 6" xfId="983" xr:uid="{6910C29F-673E-4157-97BE-1BFF887E96F1}"/>
    <cellStyle name="Normal 4 4 7" xfId="984" xr:uid="{322D0F50-D9A4-4EA1-85A8-1C08ADCDE348}"/>
    <cellStyle name="Normal 4 4 8" xfId="985" xr:uid="{47FDF24C-D471-47F2-A483-0691699924BA}"/>
    <cellStyle name="Normal 4 4 9" xfId="986" xr:uid="{B5DDFACB-A5FF-48A2-8F89-D3B89164E4D1}"/>
    <cellStyle name="Normal 4 40" xfId="987" xr:uid="{0F959890-143F-40F1-B3FB-109C68AA347E}"/>
    <cellStyle name="Normal 4 41" xfId="988" xr:uid="{8D02AAD8-FC69-4FAB-91D0-9392066A2CF6}"/>
    <cellStyle name="Normal 4 42" xfId="794" xr:uid="{7FD6AC3E-1221-48C0-BD5F-8DA4E56FA8EE}"/>
    <cellStyle name="Normal 4 5" xfId="989" xr:uid="{2B1BEF32-1B82-45E2-AC7B-C676E61B3330}"/>
    <cellStyle name="Normal 4 5 2" xfId="990" xr:uid="{849680B7-6C3B-4403-A0ED-A32526DB1611}"/>
    <cellStyle name="Normal 4 5 3" xfId="991" xr:uid="{003EEB9B-CFDE-4219-AADE-04B1889CF6A2}"/>
    <cellStyle name="Normal 4 5 4" xfId="992" xr:uid="{BEF78820-7D20-4DFD-9329-EB4F557BE94B}"/>
    <cellStyle name="Normal 4 5 5" xfId="993" xr:uid="{5BD04BC4-C841-4B5F-B127-32B7843C70BC}"/>
    <cellStyle name="Normal 4 5 6" xfId="994" xr:uid="{A9F79B1C-08BB-4576-A6BC-791CC9946C7E}"/>
    <cellStyle name="Normal 4 5 7" xfId="995" xr:uid="{97D42039-D9B6-46FF-9842-2DA57EB2A7F0}"/>
    <cellStyle name="Normal 4 6" xfId="996" xr:uid="{0910E14A-117E-450A-A353-1F02E2C777E7}"/>
    <cellStyle name="Normal 4 6 2" xfId="997" xr:uid="{733EFFB5-079D-4546-9056-3DAD2E902AFC}"/>
    <cellStyle name="Normal 4 6 3" xfId="998" xr:uid="{6CF9A655-E5E9-428D-8853-B93F6B692132}"/>
    <cellStyle name="Normal 4 6 4" xfId="999" xr:uid="{B6EDBDA7-D041-490E-BD55-25E4DE31AB7C}"/>
    <cellStyle name="Normal 4 6 5" xfId="1000" xr:uid="{B79951E0-7B69-4CDA-850E-8D0F0596B84B}"/>
    <cellStyle name="Normal 4 6 6" xfId="1001" xr:uid="{FACF21B4-D998-4633-874F-C998036CE245}"/>
    <cellStyle name="Normal 4 6 7" xfId="1002" xr:uid="{240EC5EA-FB97-4AE6-B084-874566DC66D6}"/>
    <cellStyle name="Normal 4 7" xfId="1003" xr:uid="{8E5FECD9-7506-4272-8FAD-1C1BDE6620D6}"/>
    <cellStyle name="Normal 4 7 2" xfId="1004" xr:uid="{A19FA6CA-BDC4-4A49-ACFA-20846132D4BB}"/>
    <cellStyle name="Normal 4 8" xfId="1005" xr:uid="{021364C7-18E9-4B5C-AD34-F43F2F4FDFF8}"/>
    <cellStyle name="Normal 4 9" xfId="1006" xr:uid="{1AFC3CD0-0446-4042-8DCD-3A70F9D0A1C9}"/>
    <cellStyle name="Normal 5" xfId="3" xr:uid="{00000000-0005-0000-0000-000004000000}"/>
    <cellStyle name="Normal 5 2" xfId="1008" xr:uid="{478EC31B-B96A-4A1F-9F4A-9DD4A762C2E3}"/>
    <cellStyle name="Normal 5 2 10" xfId="1009" xr:uid="{44E4782D-FFAE-432F-94C1-BE6E70B448EF}"/>
    <cellStyle name="Normal 5 2 11" xfId="1010" xr:uid="{473256A3-A5EA-4F9D-8F9C-09285C9DA239}"/>
    <cellStyle name="Normal 5 2 12" xfId="1011" xr:uid="{A1240EDD-E9B8-4EE4-8C64-B53C99CF1832}"/>
    <cellStyle name="Normal 5 2 13" xfId="1012" xr:uid="{87A8B27B-877D-4B93-9F7C-A00F6B1AC406}"/>
    <cellStyle name="Normal 5 2 14" xfId="1013" xr:uid="{FB99368E-A4B0-4C49-8C38-3176564B0516}"/>
    <cellStyle name="Normal 5 2 2" xfId="1014" xr:uid="{78A0D42E-4717-47F1-A3DB-320EC19A981B}"/>
    <cellStyle name="Normal 5 2 3" xfId="1015" xr:uid="{53573A03-D1C4-4247-B6AC-0237EE937228}"/>
    <cellStyle name="Normal 5 2 4" xfId="1016" xr:uid="{99151511-9D55-4E14-9E66-70E7A39F7CD7}"/>
    <cellStyle name="Normal 5 2 5" xfId="1017" xr:uid="{89C38578-D319-45EF-9BD3-FB14F4360F51}"/>
    <cellStyle name="Normal 5 2 6" xfId="1018" xr:uid="{BBBDF94F-B58D-494B-BF6C-2E41496E5EA1}"/>
    <cellStyle name="Normal 5 2 7" xfId="1019" xr:uid="{D242438D-6295-4002-AC0E-21BE79C49457}"/>
    <cellStyle name="Normal 5 2 8" xfId="1020" xr:uid="{42B54CDF-09DD-485B-94D1-0614A5D9DC1E}"/>
    <cellStyle name="Normal 5 2 9" xfId="1021" xr:uid="{81472E9A-40F4-4AE8-B3AE-5A4E9D744D7F}"/>
    <cellStyle name="Normal 5 3" xfId="1022" xr:uid="{2C7CBCA7-6D3A-4B60-99F3-EF01502E4B42}"/>
    <cellStyle name="Normal 5 4" xfId="1007" xr:uid="{5A41CA5F-3D54-4654-B92D-64D17E481213}"/>
    <cellStyle name="Normal 5 5" xfId="1900" xr:uid="{2183A0A5-F42B-4D8B-BE8A-F852BEA75B4A}"/>
    <cellStyle name="Normal 6" xfId="19" xr:uid="{B1D1DF60-D5C7-4C64-BB4D-6EDADA62E64C}"/>
    <cellStyle name="Normal 6 2" xfId="1024" xr:uid="{2EF6D492-3833-4380-8841-A3B4FE2F61AF}"/>
    <cellStyle name="Normal 6 2 2" xfId="1025" xr:uid="{C0C1DBCE-55E9-43DB-A02C-4EA220A61651}"/>
    <cellStyle name="Normal 6 2 2 2" xfId="1026" xr:uid="{F4A6711F-5214-4810-9236-27A7FF594700}"/>
    <cellStyle name="Normal 6 2 2 3" xfId="1027" xr:uid="{DE0E581C-9136-483E-95B9-B060310FB265}"/>
    <cellStyle name="Normal 6 2 2 4" xfId="1028" xr:uid="{54B6002B-A657-459A-BD06-7703B5ABBB79}"/>
    <cellStyle name="Normal 6 2 2 5" xfId="1029" xr:uid="{BACEC9DE-DF92-415F-9810-500C1065D61F}"/>
    <cellStyle name="Normal 6 2 2 6" xfId="1030" xr:uid="{4C416629-6ED2-43E0-A0A6-B6BD6B8CB561}"/>
    <cellStyle name="Normal 6 2 2 7" xfId="1031" xr:uid="{9A8ADF99-F67A-43DB-8207-0ADA346B28CF}"/>
    <cellStyle name="Normal 6 2 2 8" xfId="1032" xr:uid="{82E9A472-185B-4786-95AD-58465C9DD953}"/>
    <cellStyle name="Normal 6 2 3" xfId="1033" xr:uid="{57EE7523-31D9-4D93-B8B9-192F88914021}"/>
    <cellStyle name="Normal 6 2 4" xfId="1034" xr:uid="{A27C96DF-E4B8-460E-817D-9D51414E74FA}"/>
    <cellStyle name="Normal 6 2 5" xfId="1035" xr:uid="{63CB0761-D56B-4D58-8923-956831D59D3C}"/>
    <cellStyle name="Normal 6 2 6" xfId="1036" xr:uid="{ECB0EB17-BD4E-49E8-A067-0A0524E86CD5}"/>
    <cellStyle name="Normal 6 2 7" xfId="1037" xr:uid="{9EC260AE-0DDA-49B9-868B-60D9FC293C6F}"/>
    <cellStyle name="Normal 6 2 8" xfId="1038" xr:uid="{89493713-5D21-4EA2-A0BD-98144B9A4A20}"/>
    <cellStyle name="Normal 6 2 9" xfId="1039" xr:uid="{5F0D5CF9-B76F-4E25-A021-E91E352E8BB9}"/>
    <cellStyle name="Normal 6 3" xfId="1040" xr:uid="{44BE1B35-BD74-4898-A7CF-4390CC390D3B}"/>
    <cellStyle name="Normal 6 3 10" xfId="1041" xr:uid="{3508F824-4031-4ADB-816B-F14C4DA088F7}"/>
    <cellStyle name="Normal 6 3 11" xfId="1042" xr:uid="{2B33A88C-3BCE-4B67-9816-9158C826F949}"/>
    <cellStyle name="Normal 6 3 12" xfId="1043" xr:uid="{434FCB7C-FDC3-4427-ACB9-A4FB4BAD7B78}"/>
    <cellStyle name="Normal 6 3 13" xfId="1044" xr:uid="{2C1EEB57-D610-4E06-AABF-C973B2C36E4E}"/>
    <cellStyle name="Normal 6 3 14" xfId="1045" xr:uid="{44D4F189-84AD-43E5-9C65-575E066B0B11}"/>
    <cellStyle name="Normal 6 3 2" xfId="1046" xr:uid="{82CB2F3F-9497-47EF-9A2E-0A4BC3C20740}"/>
    <cellStyle name="Normal 6 3 3" xfId="1047" xr:uid="{C57469B8-2E86-40B0-899F-3AA2095DB289}"/>
    <cellStyle name="Normal 6 3 4" xfId="1048" xr:uid="{A909D775-76D0-4407-B3FE-568D1E05BED1}"/>
    <cellStyle name="Normal 6 3 5" xfId="1049" xr:uid="{2F58275E-8924-45A6-8D6F-673CD6E8A7D9}"/>
    <cellStyle name="Normal 6 3 6" xfId="1050" xr:uid="{8101D1D9-C243-4767-842A-E4005EADC6F3}"/>
    <cellStyle name="Normal 6 3 7" xfId="1051" xr:uid="{5C61930F-CAD0-49EC-9C7F-4038B12D916E}"/>
    <cellStyle name="Normal 6 3 8" xfId="1052" xr:uid="{0CCEDD69-7C53-4C09-8E4B-19517C5330CC}"/>
    <cellStyle name="Normal 6 3 9" xfId="1053" xr:uid="{44BC984E-80EE-436A-9F31-0068E4ED7C2B}"/>
    <cellStyle name="Normal 6 4" xfId="1023" xr:uid="{59528821-EF01-4FA9-AB43-7E43CF61F504}"/>
    <cellStyle name="Normal 7" xfId="12" xr:uid="{14912EA8-E790-4B8E-BB52-C134250AD18D}"/>
    <cellStyle name="Normal 7 2" xfId="1055" xr:uid="{2CE3449B-390E-4F49-BC61-DABAA33A8F75}"/>
    <cellStyle name="Normal 7 3" xfId="1056" xr:uid="{6411F0F8-5B69-4A44-B8D2-5E71ACBD867F}"/>
    <cellStyle name="Normal 7 4" xfId="1057" xr:uid="{2ACF7BF0-5E5C-4D87-A952-290A997DF156}"/>
    <cellStyle name="Normal 7 5" xfId="1054" xr:uid="{EF2D99F4-E08B-4B58-AC62-AC50BEA3A904}"/>
    <cellStyle name="Normal 8" xfId="1058" xr:uid="{F74E8FA9-BD32-42F2-B14D-DB81B9B1929E}"/>
    <cellStyle name="Normal 8 2" xfId="1059" xr:uid="{974ECF1D-F5CE-4352-BEA2-5A7EEAAA236E}"/>
    <cellStyle name="Normal 8 2 10" xfId="1060" xr:uid="{DC615FD5-9F3F-4BE7-8CA9-F0C76AA00069}"/>
    <cellStyle name="Normal 8 2 11" xfId="1061" xr:uid="{DC9C8E6F-A9B9-4494-8E90-0173AA1CDDC5}"/>
    <cellStyle name="Normal 8 2 12" xfId="1062" xr:uid="{034FD47A-173A-4E41-BEAE-5D783E04D57A}"/>
    <cellStyle name="Normal 8 2 13" xfId="1063" xr:uid="{ADA770C6-FC9B-44F6-B0FC-AD5B716141A9}"/>
    <cellStyle name="Normal 8 2 14" xfId="1064" xr:uid="{B8053A7E-E692-4037-8C15-06076621F60B}"/>
    <cellStyle name="Normal 8 2 2" xfId="1065" xr:uid="{2C0449C3-7E3E-4633-A015-C2D470FEC9D8}"/>
    <cellStyle name="Normal 8 2 3" xfId="1066" xr:uid="{ADDEE881-58BA-41A7-8864-D34E88BC6D27}"/>
    <cellStyle name="Normal 8 2 4" xfId="1067" xr:uid="{22DB390A-34A3-4F8C-B392-759D9BE7E979}"/>
    <cellStyle name="Normal 8 2 5" xfId="1068" xr:uid="{751D7CD1-4F9A-4AB4-8E28-BE7BEFE4F4CC}"/>
    <cellStyle name="Normal 8 2 6" xfId="1069" xr:uid="{7A111C43-E118-4D92-9624-3FD38E436EFF}"/>
    <cellStyle name="Normal 8 2 7" xfId="1070" xr:uid="{5473AB9F-01F0-4264-900B-846313C4F37A}"/>
    <cellStyle name="Normal 8 2 8" xfId="1071" xr:uid="{0C629BC0-27B7-4D57-BDDA-3DDBDDCBF3D7}"/>
    <cellStyle name="Normal 8 2 9" xfId="1072" xr:uid="{0B8DE9BE-F736-4844-9A8D-1592456CDA1C}"/>
    <cellStyle name="Normal 8 3" xfId="1073" xr:uid="{30C1589F-BC92-4401-922A-9208E8810922}"/>
    <cellStyle name="Normal 8 4" xfId="1074" xr:uid="{CCF08FE4-B780-4FB7-A65E-246B795AB1D7}"/>
    <cellStyle name="Normal 8 5" xfId="1075" xr:uid="{FA00AC67-94B2-400B-A332-011AAC589DEE}"/>
    <cellStyle name="Normal 8 6" xfId="1076" xr:uid="{2447140B-2185-419F-A50D-103032AD9672}"/>
    <cellStyle name="Normal 8 7" xfId="1077" xr:uid="{D24A2848-B9A3-4E7B-BF4B-06476C87999C}"/>
    <cellStyle name="Normal 8 8" xfId="1078" xr:uid="{2C6905CC-5057-4905-AD64-352DD3F58674}"/>
    <cellStyle name="Normal 9" xfId="1079" xr:uid="{6AB5B07E-05FD-4DBF-8779-CD4D9197CB9C}"/>
    <cellStyle name="Normal 9 10" xfId="1080" xr:uid="{4EEA4AB4-9EDE-4C9B-96C0-4C0563BA6FF8}"/>
    <cellStyle name="Normal 9 11" xfId="1081" xr:uid="{D87C4773-54B5-4749-B367-8A25D838ABE1}"/>
    <cellStyle name="Normal 9 12" xfId="1082" xr:uid="{FDEA17F5-AFCC-462D-8032-291F61CF8DEA}"/>
    <cellStyle name="Normal 9 13" xfId="1083" xr:uid="{C1738C2C-3F5E-420A-A13A-6C3AF15C8F45}"/>
    <cellStyle name="Normal 9 14" xfId="1084" xr:uid="{B8CCD1C2-DD72-4659-962C-CF5FB2E680D9}"/>
    <cellStyle name="Normal 9 15" xfId="1085" xr:uid="{8DAC2692-DB1B-4EB5-AC7B-567B871AE055}"/>
    <cellStyle name="Normal 9 16" xfId="1086" xr:uid="{94A46BE1-87FE-4CEE-8E43-A1B80C8E862E}"/>
    <cellStyle name="Normal 9 17" xfId="1087" xr:uid="{1BEDDB42-87A9-4D49-82E5-2B2EC7DD9B20}"/>
    <cellStyle name="Normal 9 18" xfId="1088" xr:uid="{80BE81D6-E199-42FB-AE0C-4A4498327228}"/>
    <cellStyle name="Normal 9 19" xfId="1089" xr:uid="{FB0F6F20-3F91-4C90-BFAE-87C5F2632AB1}"/>
    <cellStyle name="Normal 9 2" xfId="1090" xr:uid="{608CB897-940D-4F08-9AE6-24583811A638}"/>
    <cellStyle name="Normal 9 2 10" xfId="1091" xr:uid="{7F779FC3-39A1-485D-99C2-BD9D744759A6}"/>
    <cellStyle name="Normal 9 2 11" xfId="1092" xr:uid="{76C9A544-FF33-4029-AD7D-76A93826B142}"/>
    <cellStyle name="Normal 9 2 12" xfId="1093" xr:uid="{411B91CC-A472-48EF-9BD5-04ED1BC80868}"/>
    <cellStyle name="Normal 9 2 13" xfId="1094" xr:uid="{37DC8DB1-B777-4308-8B48-5DB043330062}"/>
    <cellStyle name="Normal 9 2 14" xfId="1095" xr:uid="{35734243-464E-4E9E-A0E7-D5F76C35FAED}"/>
    <cellStyle name="Normal 9 2 2" xfId="1096" xr:uid="{02F1A73C-839D-4A11-8CEA-93BBB4B6D184}"/>
    <cellStyle name="Normal 9 2 3" xfId="1097" xr:uid="{8AE5B7CE-7816-4DBE-981B-E4811673507C}"/>
    <cellStyle name="Normal 9 2 4" xfId="1098" xr:uid="{C1F73DEA-867D-4AEC-A441-9274DC6FFD5C}"/>
    <cellStyle name="Normal 9 2 5" xfId="1099" xr:uid="{93BBBF5D-2B42-4A86-9D73-531029D1DBFD}"/>
    <cellStyle name="Normal 9 2 6" xfId="1100" xr:uid="{377F22E4-8DAB-4F99-8AE8-011D78305B0C}"/>
    <cellStyle name="Normal 9 2 7" xfId="1101" xr:uid="{CC2E3DE1-0036-44EC-AE13-A8FED0314104}"/>
    <cellStyle name="Normal 9 2 8" xfId="1102" xr:uid="{ECF6A48B-258E-4D0B-B56D-33C5BF69DB13}"/>
    <cellStyle name="Normal 9 2 9" xfId="1103" xr:uid="{21873F2E-C50B-4EED-B12C-A1AEABAB89C4}"/>
    <cellStyle name="Normal 9 20" xfId="1104" xr:uid="{50E272CB-18FD-4160-BD63-0D47BABD7CE9}"/>
    <cellStyle name="Normal 9 21" xfId="1105" xr:uid="{0C94953C-F140-4279-B191-B10A0A278DCE}"/>
    <cellStyle name="Normal 9 22" xfId="1106" xr:uid="{51A6E446-9F44-41E1-BB77-00CEB5E7E997}"/>
    <cellStyle name="Normal 9 23" xfId="1107" xr:uid="{681BFCD8-7C95-47A2-985B-AFD38B0461A3}"/>
    <cellStyle name="Normal 9 24" xfId="1108" xr:uid="{ACD125BB-D143-4926-9118-D83108113102}"/>
    <cellStyle name="Normal 9 25" xfId="1109" xr:uid="{80869B3E-C80D-4019-9A85-E233AA0C683D}"/>
    <cellStyle name="Normal 9 26" xfId="1110" xr:uid="{E3DAD0F7-128E-474D-82CB-3574896C3307}"/>
    <cellStyle name="Normal 9 27" xfId="1111" xr:uid="{086C5679-53BC-4B85-AB44-8B8B66D60951}"/>
    <cellStyle name="Normal 9 28" xfId="1112" xr:uid="{EAC3E949-0A27-4981-9BBB-55AD6A1C1E79}"/>
    <cellStyle name="Normal 9 29" xfId="1113" xr:uid="{E6BB4703-59F9-46B6-AD5A-49710C635A69}"/>
    <cellStyle name="Normal 9 3" xfId="1114" xr:uid="{1CABF779-A466-4EDF-81E3-20AAE1E8E1BC}"/>
    <cellStyle name="Normal 9 30" xfId="1115" xr:uid="{96C13C9A-B6A4-4EDF-A4DA-22696A402739}"/>
    <cellStyle name="Normal 9 31" xfId="1116" xr:uid="{6808F247-CE38-4318-A560-ACCD6C84786C}"/>
    <cellStyle name="Normal 9 32" xfId="1117" xr:uid="{4EBFAA38-BFA4-4520-A692-05182DE69824}"/>
    <cellStyle name="Normal 9 33" xfId="1118" xr:uid="{25B4161D-C0B9-48D8-B7D0-1D3C410BFD8F}"/>
    <cellStyle name="Normal 9 34" xfId="1119" xr:uid="{71460370-C260-4C18-BDCD-E72E5B797470}"/>
    <cellStyle name="Normal 9 35" xfId="1120" xr:uid="{B0DF24E8-E9AB-42A9-9957-B22725C09D95}"/>
    <cellStyle name="Normal 9 36" xfId="1121" xr:uid="{9F9D88C1-8B6D-49AC-B885-0B158156333D}"/>
    <cellStyle name="Normal 9 37" xfId="1122" xr:uid="{2A690A47-DD1E-4D66-A72E-FDD981CF83F8}"/>
    <cellStyle name="Normal 9 38" xfId="1123" xr:uid="{4B06AAC0-84D5-4042-9730-B2D5CF012FAF}"/>
    <cellStyle name="Normal 9 39" xfId="1124" xr:uid="{F3E564CF-1C9F-48BD-9747-DD7EE20298C1}"/>
    <cellStyle name="Normal 9 4" xfId="1125" xr:uid="{B3CAEBE2-681E-4714-AEDD-123E2E705BF1}"/>
    <cellStyle name="Normal 9 40" xfId="1126" xr:uid="{2D430814-B1F9-47D4-8CC2-533A5AF65664}"/>
    <cellStyle name="Normal 9 41" xfId="1127" xr:uid="{15ECEAC6-AB78-4908-8136-C58735300D2D}"/>
    <cellStyle name="Normal 9 42" xfId="1128" xr:uid="{1277E387-5345-4001-9183-53603BB04911}"/>
    <cellStyle name="Normal 9 43" xfId="1129" xr:uid="{7E95A41F-F06C-4B2D-9524-73A32C16B903}"/>
    <cellStyle name="Normal 9 44" xfId="1130" xr:uid="{0C23C60F-C10D-4C4C-871C-133ED832A89B}"/>
    <cellStyle name="Normal 9 45" xfId="1131" xr:uid="{C22A0BEB-4540-401B-BBBD-97345B145707}"/>
    <cellStyle name="Normal 9 5" xfId="1132" xr:uid="{52A4D90E-8649-47F8-BF08-D443BE90A0C9}"/>
    <cellStyle name="Normal 9 6" xfId="1133" xr:uid="{BBA87639-8CA1-440B-B207-4FB1A6D3AB56}"/>
    <cellStyle name="Normal 9 7" xfId="1134" xr:uid="{583209AA-B816-4D3D-9E78-6B1CF8C140A4}"/>
    <cellStyle name="Normal 9 8" xfId="1135" xr:uid="{EF276022-915B-489D-B1F7-5DF1F6A91F12}"/>
    <cellStyle name="Normal 9 9" xfId="1136" xr:uid="{79A6B7FB-CA1F-4249-8255-FCB9C9D431ED}"/>
    <cellStyle name="Normal_PUBL_UL" xfId="9" xr:uid="{8AA50FFD-F81E-41A4-AAF9-EC06A2245938}"/>
    <cellStyle name="Normal_UN_FUND 99R4" xfId="10" xr:uid="{9FEC664C-34D9-49E8-9A2F-CAB8D6E39ED1}"/>
    <cellStyle name="Normale_VERA" xfId="1137" xr:uid="{95D8C4ED-3314-43DA-BDC3-1C9CD8E9A12D}"/>
    <cellStyle name="Note 10" xfId="1138" xr:uid="{13B4651A-1524-4C38-AEA2-B262A484E55C}"/>
    <cellStyle name="Note 10 2" xfId="1139" xr:uid="{4CC57B83-67D2-4ED8-A5A5-A1C9BF0B8BC8}"/>
    <cellStyle name="Note 10 2 2" xfId="1140" xr:uid="{1221D279-984E-40A9-B79F-58CF77727E80}"/>
    <cellStyle name="Note 10 3" xfId="1141" xr:uid="{C19B4827-CF46-4D25-BCB0-49AA1C95FAFB}"/>
    <cellStyle name="Note 10 3 2" xfId="1142" xr:uid="{5B2779B5-399C-41A0-BCE8-FD7DFB0D0A30}"/>
    <cellStyle name="Note 10 4" xfId="1143" xr:uid="{3390FBB2-47DE-416C-9954-8F47C36A430D}"/>
    <cellStyle name="Note 10 5" xfId="1144" xr:uid="{1BF9E44C-1969-4481-BAD4-FF9D305013F1}"/>
    <cellStyle name="Note 11" xfId="1145" xr:uid="{DEB4FA7B-213E-4F5A-9DBB-A6E53E97BE2B}"/>
    <cellStyle name="Note 11 2" xfId="1146" xr:uid="{414E02B7-46FF-423A-B88C-C6AB7EDF5E24}"/>
    <cellStyle name="Note 11 2 2" xfId="1147" xr:uid="{7A4B4ECA-129A-4F4A-B8BB-BE88FA3FF739}"/>
    <cellStyle name="Note 11 3" xfId="1148" xr:uid="{A1BC6B44-865C-4F03-8273-CBDCC867C146}"/>
    <cellStyle name="Note 11 3 2" xfId="1149" xr:uid="{27AFDF53-3E21-4D74-9C00-2FCAA8B65056}"/>
    <cellStyle name="Note 11 4" xfId="1150" xr:uid="{84E66EE6-E2A7-4E99-B136-2B309248379D}"/>
    <cellStyle name="Note 11 5" xfId="1151" xr:uid="{1651ABA8-ED6C-4589-9C2B-8F86032B67F6}"/>
    <cellStyle name="Note 12" xfId="1152" xr:uid="{3C75478D-C14B-4A73-958E-B1F0876453CB}"/>
    <cellStyle name="Note 12 2" xfId="1153" xr:uid="{CF1DFB93-A109-41DC-A628-9A656A89D347}"/>
    <cellStyle name="Note 12 2 2" xfId="1154" xr:uid="{CF810D65-D694-42F5-84E8-E26966098F59}"/>
    <cellStyle name="Note 12 3" xfId="1155" xr:uid="{5A3920B4-0C46-4EA6-AFF6-A5BAC2849F37}"/>
    <cellStyle name="Note 12 3 2" xfId="1156" xr:uid="{ED185C8F-0C58-4129-BB30-F6371D9BB8FC}"/>
    <cellStyle name="Note 12 4" xfId="1157" xr:uid="{99459344-AFD1-41E3-8EF1-435DF54734D5}"/>
    <cellStyle name="Note 12 5" xfId="1158" xr:uid="{B78A4186-8DF7-4668-8DF2-A2DEB0D4D737}"/>
    <cellStyle name="Note 13" xfId="1159" xr:uid="{EEC7BB1B-CC66-478A-82E1-585EBBAA7177}"/>
    <cellStyle name="Note 13 2" xfId="1160" xr:uid="{10244115-7287-473A-BCAF-10C03527AAB5}"/>
    <cellStyle name="Note 13 2 2" xfId="1161" xr:uid="{B6C7F386-E6EA-4C4C-A679-7956277C4E81}"/>
    <cellStyle name="Note 13 3" xfId="1162" xr:uid="{1CAB1630-EAA0-4FC2-8D05-11896978AA05}"/>
    <cellStyle name="Note 13 3 2" xfId="1163" xr:uid="{ED45621A-607D-4741-BF81-BA048EECFC70}"/>
    <cellStyle name="Note 13 4" xfId="1164" xr:uid="{CC210380-EDA7-40B9-B23D-897F90B3125F}"/>
    <cellStyle name="Note 13 5" xfId="1165" xr:uid="{1611CF4C-9586-4897-82AC-9CE4E0A533C4}"/>
    <cellStyle name="Note 14" xfId="1166" xr:uid="{C55EC4F4-F88C-481B-92E7-4764C1037D0F}"/>
    <cellStyle name="Note 14 2" xfId="1167" xr:uid="{49FFF10C-B406-4911-AD6D-E7F246B64963}"/>
    <cellStyle name="Note 14 2 2" xfId="1168" xr:uid="{87393BA7-B404-4F81-9669-6C8B9C0835FF}"/>
    <cellStyle name="Note 14 3" xfId="1169" xr:uid="{7A916845-41BA-47F9-873D-8002167193C8}"/>
    <cellStyle name="Note 14 3 2" xfId="1170" xr:uid="{5E2860AF-F0E7-4B26-A7E3-D68819E35EB5}"/>
    <cellStyle name="Note 14 4" xfId="1171" xr:uid="{876E6486-D9C4-446C-950E-3EAD1A862320}"/>
    <cellStyle name="Note 14 5" xfId="1172" xr:uid="{84E29473-2BE9-43C9-899F-BFD58566F1A7}"/>
    <cellStyle name="Note 2" xfId="1173" xr:uid="{544B547E-1493-49AF-90F6-41CAFDBD1CE0}"/>
    <cellStyle name="Note 3" xfId="1174" xr:uid="{4DF2BABC-2911-404D-973A-DA20FBE343DC}"/>
    <cellStyle name="Note 3 2" xfId="1175" xr:uid="{27566ED1-9926-4290-B80D-716B8EAC408A}"/>
    <cellStyle name="Note 3 2 2" xfId="1176" xr:uid="{E831E45C-96A0-4C3A-B704-3005C100FF4F}"/>
    <cellStyle name="Note 3 3" xfId="1177" xr:uid="{FDF470B0-5F72-4755-9E9B-08F60F12703D}"/>
    <cellStyle name="Note 3 3 2" xfId="1178" xr:uid="{CEE9F134-058E-4C3E-8209-F74FD0815193}"/>
    <cellStyle name="Note 3 4" xfId="1179" xr:uid="{A2249858-B926-4627-87E8-81E6A05BE9A9}"/>
    <cellStyle name="Note 3 5" xfId="1180" xr:uid="{1A226C03-1872-4319-9C37-00B9CE732FFA}"/>
    <cellStyle name="Note 4" xfId="1181" xr:uid="{89B8C645-FA5C-4842-BD3B-94D052244BFE}"/>
    <cellStyle name="Note 4 2" xfId="1182" xr:uid="{EC700FC7-A95F-48A5-8172-FBDC9DD279B8}"/>
    <cellStyle name="Note 4 2 2" xfId="1183" xr:uid="{EBB85535-FFA3-43D8-BA1E-E09921CBC144}"/>
    <cellStyle name="Note 4 3" xfId="1184" xr:uid="{60A5E0B4-4A47-416E-B99C-A8DF832FA46E}"/>
    <cellStyle name="Note 4 3 2" xfId="1185" xr:uid="{7AE29BF0-36B7-40F1-8AFE-4C702A029549}"/>
    <cellStyle name="Note 4 4" xfId="1186" xr:uid="{9CD19160-5197-44FE-91E6-2BFF917BACA4}"/>
    <cellStyle name="Note 4 5" xfId="1187" xr:uid="{B1FDC6C0-DD9A-4DC6-AD94-FC8DFBC3C0A4}"/>
    <cellStyle name="Note 5" xfId="1188" xr:uid="{7AC0F07A-AA76-4D8D-8875-2A29FF3CDA46}"/>
    <cellStyle name="Note 5 2" xfId="1189" xr:uid="{FC180853-E99E-45AE-8470-825A2F87B86E}"/>
    <cellStyle name="Note 5 2 2" xfId="1190" xr:uid="{6318EF85-6C20-4970-AAF6-568289244903}"/>
    <cellStyle name="Note 5 3" xfId="1191" xr:uid="{7C56C35A-87D3-4F7B-9ECD-D000A9651607}"/>
    <cellStyle name="Note 5 3 2" xfId="1192" xr:uid="{7CA39288-92CC-45CF-B7D4-A081DDA83716}"/>
    <cellStyle name="Note 5 4" xfId="1193" xr:uid="{3A35636A-E716-475E-9287-EAA5D9500F01}"/>
    <cellStyle name="Note 5 5" xfId="1194" xr:uid="{9E64E9B5-7B4E-4740-9491-A41C72921B8C}"/>
    <cellStyle name="Note 6" xfId="1195" xr:uid="{5F275684-9C87-4F43-ACDE-BBC75E167DA5}"/>
    <cellStyle name="Note 6 2" xfId="1196" xr:uid="{965B4F40-0D68-4CBF-8EFF-E2EFA5BD0BDD}"/>
    <cellStyle name="Note 6 2 2" xfId="1197" xr:uid="{BEB9DCC0-4FA0-42A1-BA57-5F6E02FC9109}"/>
    <cellStyle name="Note 6 3" xfId="1198" xr:uid="{794D3A9D-45EC-4BD5-968E-AD075A167607}"/>
    <cellStyle name="Note 6 3 2" xfId="1199" xr:uid="{79EE42B3-7D1C-4BF8-89F7-7FF702B2D737}"/>
    <cellStyle name="Note 6 4" xfId="1200" xr:uid="{5AC6C572-4C69-4440-9EC2-8832E373C542}"/>
    <cellStyle name="Note 6 5" xfId="1201" xr:uid="{B6545AF6-1835-4258-B76F-D53AF2950558}"/>
    <cellStyle name="Note 7" xfId="1202" xr:uid="{DF26526B-FD90-47F5-A316-67127EDB4602}"/>
    <cellStyle name="Note 7 2" xfId="1203" xr:uid="{D615271D-1A38-4545-83E8-B8D00549B4F6}"/>
    <cellStyle name="Note 7 2 2" xfId="1204" xr:uid="{8A74CFDE-5A81-450A-BAEC-9DB2F8D617A2}"/>
    <cellStyle name="Note 7 3" xfId="1205" xr:uid="{607B0DD8-DD04-4D5C-94DA-69CB530D7D21}"/>
    <cellStyle name="Note 7 3 2" xfId="1206" xr:uid="{E1AA4446-A5F5-4B98-9D76-2A4AD3E1581E}"/>
    <cellStyle name="Note 7 4" xfId="1207" xr:uid="{460F1F09-901B-4C36-99A7-F9DA853CA8C1}"/>
    <cellStyle name="Note 7 5" xfId="1208" xr:uid="{82075962-8E14-4217-B0F4-2F9B14F3B12E}"/>
    <cellStyle name="Note 8" xfId="1209" xr:uid="{4E282EA3-1FC4-4479-B00D-21E458561202}"/>
    <cellStyle name="Note 8 2" xfId="1210" xr:uid="{A28D1450-3DC1-4A6F-937D-9F2AB36A4D71}"/>
    <cellStyle name="Note 8 2 2" xfId="1211" xr:uid="{23E4ADDF-5852-41DA-BB75-95434752EB69}"/>
    <cellStyle name="Note 8 3" xfId="1212" xr:uid="{7DEDC71D-AEE3-4F13-8D45-C99E5B32EA55}"/>
    <cellStyle name="Note 8 3 2" xfId="1213" xr:uid="{3A13D172-F001-41FE-8EAA-D519DFC6371D}"/>
    <cellStyle name="Note 8 4" xfId="1214" xr:uid="{E6FC7DF3-D0D2-4199-8155-039F1D29F3B4}"/>
    <cellStyle name="Note 8 5" xfId="1215" xr:uid="{8D0FFC95-1B4A-4001-96AB-3C559C55D206}"/>
    <cellStyle name="Note 9" xfId="1216" xr:uid="{803F0EC0-C690-4668-B03B-436E971E8C55}"/>
    <cellStyle name="Note 9 2" xfId="1217" xr:uid="{FEBE1E47-481B-48AB-A502-776C4BFF6D07}"/>
    <cellStyle name="Note 9 2 2" xfId="1218" xr:uid="{D5B15410-1F6D-4139-8170-9F3E07EECEFD}"/>
    <cellStyle name="Note 9 3" xfId="1219" xr:uid="{B12815B1-BC74-4FDB-A610-7D0E6388709F}"/>
    <cellStyle name="Note 9 3 2" xfId="1220" xr:uid="{571F8E01-F21A-478E-800A-73EDD24A5354}"/>
    <cellStyle name="Note 9 4" xfId="1221" xr:uid="{4F09A7E2-9954-4A9C-86AB-52AB4F9FD94F}"/>
    <cellStyle name="Note 9 5" xfId="1222" xr:uid="{27421F22-46B5-4AB5-AFC1-129C66A90B2A}"/>
    <cellStyle name="Œ…‹æØ‚è [0.00]_laroux" xfId="1223" xr:uid="{1809C385-5E42-4564-A25E-0E8E3AA60C6C}"/>
    <cellStyle name="Œ…‹æØ‚è_laroux" xfId="1224" xr:uid="{8C7BDFCB-6C55-4FE1-866D-F311577D290A}"/>
    <cellStyle name="Output 2" xfId="1226" xr:uid="{2560B1FD-5E75-4187-B433-5035C78113AB}"/>
    <cellStyle name="Output 3" xfId="1225" xr:uid="{D5549DDA-AF9D-42F4-AECE-CDDFC72F95BF}"/>
    <cellStyle name="P_Input" xfId="1227" xr:uid="{C6D4AFA0-408F-4A24-9792-A81E0492A2FF}"/>
    <cellStyle name="P_Input_investment" xfId="1228" xr:uid="{72A90C1D-DFEC-4A99-B535-4F2933326D1E}"/>
    <cellStyle name="P_Input_P&amp;L LOB gen (Pres)" xfId="1229" xr:uid="{0E8F9D38-A448-49B4-93CE-065C099A56BA}"/>
    <cellStyle name="ParaBirimi [0]_results" xfId="1230" xr:uid="{19CF7B6E-81FE-4166-89D8-C6290E0BC7E8}"/>
    <cellStyle name="ParaBirimi_results" xfId="1231" xr:uid="{86FD98B6-77C3-4F0B-853C-61FA0B880918}"/>
    <cellStyle name="Percent" xfId="8" builtinId="5"/>
    <cellStyle name="Percent (0)" xfId="1232" xr:uid="{7564A962-E39F-4FE0-88A7-79CC1A3FEA6A}"/>
    <cellStyle name="Percent [0]" xfId="1233" xr:uid="{3F82BA6F-A142-41AA-85DC-10140556D8ED}"/>
    <cellStyle name="Percent [00]" xfId="1234" xr:uid="{34D2C48E-D6C9-4C34-B2FA-2F01532BA9A3}"/>
    <cellStyle name="Percent [2]" xfId="1235" xr:uid="{4631928B-9641-44BD-88AD-669FA5D57BDA}"/>
    <cellStyle name="Percent 2" xfId="1901" xr:uid="{BBA486A2-F002-4190-AB27-A536F102C9B1}"/>
    <cellStyle name="Percent 2 10" xfId="1236" xr:uid="{975E3FFF-466E-4C41-9090-4C0A951E0AFC}"/>
    <cellStyle name="Percent 2 11" xfId="1237" xr:uid="{890945DD-E407-40B0-B461-11CD04223B52}"/>
    <cellStyle name="Percent 2 12" xfId="1238" xr:uid="{34D563D6-A680-4EFB-9D43-39BF926A4572}"/>
    <cellStyle name="Percent 2 13" xfId="1239" xr:uid="{7BD79278-4317-4947-BA90-CBE048C7B545}"/>
    <cellStyle name="Percent 2 14" xfId="1240" xr:uid="{CE9B0D68-0AA5-4210-B2E4-B4373FE79070}"/>
    <cellStyle name="Percent 2 15" xfId="1241" xr:uid="{28147AE5-3532-4DD4-99B5-42A74EB59734}"/>
    <cellStyle name="Percent 2 16" xfId="1242" xr:uid="{F24D1BB6-ECEE-4D0B-AE8F-F6B1B938941E}"/>
    <cellStyle name="Percent 2 2" xfId="4" xr:uid="{00000000-0005-0000-0000-000008000000}"/>
    <cellStyle name="Percent 2 2 10" xfId="1244" xr:uid="{3EC62239-6D10-49BA-B91A-CED70395FC72}"/>
    <cellStyle name="Percent 2 2 11" xfId="1245" xr:uid="{BF44F9F4-0047-4190-8184-0DFED0037813}"/>
    <cellStyle name="Percent 2 2 12" xfId="1246" xr:uid="{92906FAE-5B10-4346-8ED6-09CE11AC153A}"/>
    <cellStyle name="Percent 2 2 13" xfId="1247" xr:uid="{9FCC6DC0-BBDF-457C-88A4-ADFFAB5C95E9}"/>
    <cellStyle name="Percent 2 2 14" xfId="1248" xr:uid="{347C8E61-C5CC-4CA2-842D-C67805B01DCB}"/>
    <cellStyle name="Percent 2 2 15" xfId="1249" xr:uid="{6D0AB9D7-1220-4E0A-A814-B25A14511125}"/>
    <cellStyle name="Percent 2 2 16" xfId="1250" xr:uid="{0D556A35-329F-4BD8-8A19-D81761D9E217}"/>
    <cellStyle name="Percent 2 2 17" xfId="1251" xr:uid="{345CC7AC-AA9C-410D-8EF5-E1BA33641770}"/>
    <cellStyle name="Percent 2 2 18" xfId="1252" xr:uid="{03C6C46B-EA72-48C8-8E94-4F5BB7BC7914}"/>
    <cellStyle name="Percent 2 2 19" xfId="1253" xr:uid="{2C9829EC-0889-48E6-B78C-D2A0E88AF6FC}"/>
    <cellStyle name="Percent 2 2 2" xfId="7" xr:uid="{00000000-0005-0000-0000-000008000000}"/>
    <cellStyle name="Percent 2 2 20" xfId="1255" xr:uid="{772F90ED-2D1C-45B7-AD88-95284EACA434}"/>
    <cellStyle name="Percent 2 2 21" xfId="1256" xr:uid="{E8D183EE-75E7-4188-965F-4D6D6E48A7D9}"/>
    <cellStyle name="Percent 2 2 22" xfId="1257" xr:uid="{3C4088E9-6804-4FFD-A0FC-11A2AF69A85E}"/>
    <cellStyle name="Percent 2 2 23" xfId="1258" xr:uid="{E00E381E-E17E-428E-B116-FECDBC36D2ED}"/>
    <cellStyle name="Percent 2 2 24" xfId="1259" xr:uid="{FD4AC355-675B-4039-9955-0A2846BC6AEB}"/>
    <cellStyle name="Percent 2 2 25" xfId="1260" xr:uid="{160F6D2B-4579-4EA5-838F-89606FC19F8E}"/>
    <cellStyle name="Percent 2 2 26" xfId="1261" xr:uid="{8B26F258-F0A8-4138-ADEE-0A34F5BA13B3}"/>
    <cellStyle name="Percent 2 2 27" xfId="1262" xr:uid="{7398FD2F-20CF-4974-85B3-F226B0476A5B}"/>
    <cellStyle name="Percent 2 2 28" xfId="1263" xr:uid="{D603E91A-7651-4AE0-8B32-48DE889374D8}"/>
    <cellStyle name="Percent 2 2 29" xfId="1264" xr:uid="{46CB9A37-CDC3-446C-AE55-4BAD79CB2966}"/>
    <cellStyle name="Percent 2 2 3" xfId="1265" xr:uid="{0301F77D-4203-466D-AC43-8415C92ACAB9}"/>
    <cellStyle name="Percent 2 2 30" xfId="1266" xr:uid="{E04DFC0B-038F-4848-8C3E-BD85052A2F47}"/>
    <cellStyle name="Percent 2 2 31" xfId="1267" xr:uid="{EB1432EB-C5AE-4907-ACB6-45D14F8E92C9}"/>
    <cellStyle name="Percent 2 2 32" xfId="1268" xr:uid="{59157565-5E13-46C3-B14D-E39BA3552EB0}"/>
    <cellStyle name="Percent 2 2 33" xfId="1269" xr:uid="{B7B634DB-CFAF-4FC1-A6C8-8693F4B18F9D}"/>
    <cellStyle name="Percent 2 2 34" xfId="1270" xr:uid="{7948694D-7175-4889-BBBF-A961E3FED753}"/>
    <cellStyle name="Percent 2 2 35" xfId="1271" xr:uid="{32CAB39A-F352-43EA-A211-D64BB5347C0C}"/>
    <cellStyle name="Percent 2 2 36" xfId="1272" xr:uid="{AC03989D-0E54-4E93-8A63-A33FEC412E84}"/>
    <cellStyle name="Percent 2 2 37" xfId="1273" xr:uid="{79626398-7886-4D35-8B4B-5B897B5B857F}"/>
    <cellStyle name="Percent 2 2 38" xfId="1274" xr:uid="{581A0948-0754-421E-9708-078C6CE6465A}"/>
    <cellStyle name="Percent 2 2 39" xfId="1275" xr:uid="{3040C560-9166-4F67-AA2A-7C264690C82D}"/>
    <cellStyle name="Percent 2 2 4" xfId="1276" xr:uid="{371F6122-D4DB-4426-9B21-8F350F7F40A7}"/>
    <cellStyle name="Percent 2 2 40" xfId="1277" xr:uid="{F157FDB4-813D-4654-93AD-0578905E7282}"/>
    <cellStyle name="Percent 2 2 41" xfId="1278" xr:uid="{42DB6C0A-F72A-43C2-BC7A-7B53416C6248}"/>
    <cellStyle name="Percent 2 2 42" xfId="1279" xr:uid="{3D963259-921E-4407-9A6F-32A8D0017970}"/>
    <cellStyle name="Percent 2 2 43" xfId="1280" xr:uid="{EE7BC42F-1B3C-4539-AABE-FFEF5B2DDA35}"/>
    <cellStyle name="Percent 2 2 44" xfId="1281" xr:uid="{AACF4D88-C3DD-4468-92BF-D5E1B19759B6}"/>
    <cellStyle name="Percent 2 2 45" xfId="1243" xr:uid="{20827847-3B90-4DD0-B0B9-A2DCB01B466A}"/>
    <cellStyle name="Percent 2 2 5" xfId="1282" xr:uid="{5B3B892E-0669-4515-9AE2-F6F12298FCE3}"/>
    <cellStyle name="Percent 2 2 6" xfId="1283" xr:uid="{5382EADF-C3C6-4668-A969-257D4CEB052B}"/>
    <cellStyle name="Percent 2 2 7" xfId="1284" xr:uid="{2A370A89-ACF5-4B5F-884E-472745BA30DE}"/>
    <cellStyle name="Percent 2 2 8" xfId="1285" xr:uid="{8AF057D0-1C4B-473E-BDB6-0A26078FF66F}"/>
    <cellStyle name="Percent 2 2 9" xfId="1286" xr:uid="{F4644C2E-EFC8-4AFD-BBA0-7249B4E971D0}"/>
    <cellStyle name="Percent 2 3" xfId="1287" xr:uid="{F723ED64-FDA6-410D-88F2-5976A6E1CACE}"/>
    <cellStyle name="Percent 2 3 10" xfId="1288" xr:uid="{DE0D844B-320B-4147-A8B1-B47CB9B310D5}"/>
    <cellStyle name="Percent 2 3 11" xfId="1289" xr:uid="{319CC58A-9D1C-4FA9-B32A-F96FAD3331C6}"/>
    <cellStyle name="Percent 2 3 2" xfId="1290" xr:uid="{7F0DC694-3ECF-45F0-9F0F-DA04342B24F3}"/>
    <cellStyle name="Percent 2 3 3" xfId="1291" xr:uid="{08C72B6C-02FC-44FE-8864-9217B9601337}"/>
    <cellStyle name="Percent 2 3 4" xfId="1292" xr:uid="{E80619DA-D4CB-48C2-8594-A64E3F1A75DB}"/>
    <cellStyle name="Percent 2 3 5" xfId="1293" xr:uid="{F5B2D12E-1A34-4FFC-BCA8-028F9D72A543}"/>
    <cellStyle name="Percent 2 3 6" xfId="1294" xr:uid="{4919E8BA-E7A1-40D9-8BA2-19C4467045EF}"/>
    <cellStyle name="Percent 2 3 7" xfId="1295" xr:uid="{7A941450-4C94-48DC-AF0C-34B44ADD11AF}"/>
    <cellStyle name="Percent 2 3 8" xfId="1296" xr:uid="{E92806E3-3924-4BB8-A858-E5E7A99176C0}"/>
    <cellStyle name="Percent 2 3 9" xfId="1297" xr:uid="{2775502B-84E2-4422-A2E0-69427F7842C9}"/>
    <cellStyle name="Percent 2 4" xfId="1298" xr:uid="{B6CE7992-5BC7-4509-BEE4-DC1C5C5E2A05}"/>
    <cellStyle name="Percent 2 4 2" xfId="1299" xr:uid="{8DE2E657-7035-4991-A37F-9B2DB36CE513}"/>
    <cellStyle name="Percent 2 4 3" xfId="1300" xr:uid="{87EC8553-A847-46FA-A0E5-18C718EABD05}"/>
    <cellStyle name="Percent 2 4 4" xfId="1301" xr:uid="{60645B22-36F1-4E6D-9D33-2C372DD2410E}"/>
    <cellStyle name="Percent 2 4 5" xfId="1302" xr:uid="{965AED7A-E4C1-459E-9D6D-AB6E78EB69F2}"/>
    <cellStyle name="Percent 2 4 6" xfId="1303" xr:uid="{1D371D34-1565-4258-B1B0-1E154C43CD4B}"/>
    <cellStyle name="Percent 2 4 7" xfId="1304" xr:uid="{1E564B97-AE11-4F07-AF73-AAF50E546D95}"/>
    <cellStyle name="Percent 2 5" xfId="1305" xr:uid="{75BEE242-9D9A-45E8-B54D-150A4010006C}"/>
    <cellStyle name="Percent 2 5 2" xfId="1306" xr:uid="{9BD99C89-26A9-4813-A473-F4F650599BFE}"/>
    <cellStyle name="Percent 2 6" xfId="1307" xr:uid="{145C9A45-128E-4699-A569-7BCCF65B4FE2}"/>
    <cellStyle name="Percent 2 6 2" xfId="1308" xr:uid="{70F2838C-2FFD-4540-9E74-199E7F074757}"/>
    <cellStyle name="Percent 2 7" xfId="1309" xr:uid="{6C0B5B07-856B-4DF8-9B29-92DE9EC6DDD5}"/>
    <cellStyle name="Percent 2 8" xfId="1310" xr:uid="{03FF6EAF-41DA-4B04-9D20-B6E6F02B320D}"/>
    <cellStyle name="Percent 2 9" xfId="1311" xr:uid="{4145EB78-8D56-4D6F-8EE1-BF79965D1CDC}"/>
    <cellStyle name="Percent 3" xfId="1905" xr:uid="{65A3053C-E039-49D9-8A4C-81641697784C}"/>
    <cellStyle name="Percent 3 10" xfId="1312" xr:uid="{C127D038-1C96-49AA-BB2B-8019C1FA26D9}"/>
    <cellStyle name="Percent 3 11" xfId="1313" xr:uid="{E66E7554-2134-4236-8F67-1179FEB1FA83}"/>
    <cellStyle name="Percent 3 12" xfId="1314" xr:uid="{D7F6F563-5D93-4E56-870B-4D758950B8BB}"/>
    <cellStyle name="Percent 3 13" xfId="1315" xr:uid="{4B67612D-61B1-4463-84AD-3C2195522B16}"/>
    <cellStyle name="Percent 3 14" xfId="1316" xr:uid="{9570A209-2A09-43DE-BCCA-792EB5E6D705}"/>
    <cellStyle name="Percent 3 15" xfId="1317" xr:uid="{F66BD2C1-C215-4C44-9656-14686EA05A20}"/>
    <cellStyle name="Percent 3 16" xfId="1318" xr:uid="{14A9032D-1B32-4179-9954-D5D6378198EE}"/>
    <cellStyle name="Percent 3 17" xfId="1319" xr:uid="{B0FEE7B8-7E33-4E77-A9D1-121CB1DF37ED}"/>
    <cellStyle name="Percent 3 18" xfId="1320" xr:uid="{803FA8A1-643F-463F-906F-50B03B5581B6}"/>
    <cellStyle name="Percent 3 19" xfId="1321" xr:uid="{D4E30F07-BB2E-4A07-AC73-288639480DEC}"/>
    <cellStyle name="Percent 3 2" xfId="1322" xr:uid="{83F66385-FFD0-4515-A33F-C38D01470F08}"/>
    <cellStyle name="Percent 3 20" xfId="1323" xr:uid="{9C40F0C2-0CCC-4F04-8F9D-E5C39B15C3FD}"/>
    <cellStyle name="Percent 3 21" xfId="1324" xr:uid="{FEBD233A-994B-433C-B218-4F7D459EDFA4}"/>
    <cellStyle name="Percent 3 22" xfId="1325" xr:uid="{987B4FD6-18E9-44DE-8D76-0478F32D0913}"/>
    <cellStyle name="Percent 3 23" xfId="1326" xr:uid="{13A7886E-3944-4C90-932A-99F5A029D821}"/>
    <cellStyle name="Percent 3 24" xfId="1327" xr:uid="{8DB596FA-DE7E-4D8C-83B6-93F79FEB2839}"/>
    <cellStyle name="Percent 3 25" xfId="1328" xr:uid="{188D1FBC-F0A2-4A6A-96B2-7B42DB57F501}"/>
    <cellStyle name="Percent 3 26" xfId="1329" xr:uid="{EC69BFC6-A839-4924-8161-724FB7A1CEF5}"/>
    <cellStyle name="Percent 3 27" xfId="1330" xr:uid="{6436D636-F74D-4951-A5FD-8AFAD7769F93}"/>
    <cellStyle name="Percent 3 28" xfId="1331" xr:uid="{2522387B-8019-4902-A69A-2B0EB74769C2}"/>
    <cellStyle name="Percent 3 29" xfId="1332" xr:uid="{2F8A29A7-30B4-440A-B066-3A5A3B573C63}"/>
    <cellStyle name="Percent 3 3" xfId="1333" xr:uid="{436C01EA-C8E0-4F95-ACD0-AC4AAA8677D1}"/>
    <cellStyle name="Percent 3 30" xfId="1334" xr:uid="{B02BE76E-EDEA-449F-8BED-24AE784C82BC}"/>
    <cellStyle name="Percent 3 31" xfId="1335" xr:uid="{D7B1B90A-C7B2-4B71-A109-5FC1E37E51B2}"/>
    <cellStyle name="Percent 3 32" xfId="1336" xr:uid="{293BD3B8-3CA1-4760-8044-361CA7FA423B}"/>
    <cellStyle name="Percent 3 33" xfId="1337" xr:uid="{7195F398-E869-4B00-87B2-A4B4A5145B51}"/>
    <cellStyle name="Percent 3 34" xfId="1338" xr:uid="{3ED94AF6-AE13-4653-9159-574A3378C9BE}"/>
    <cellStyle name="Percent 3 35" xfId="1339" xr:uid="{7C838355-A2EA-4497-9B0E-D060FD94A682}"/>
    <cellStyle name="Percent 3 36" xfId="1340" xr:uid="{68DCC5B4-4454-465F-A5AC-E5D56E727A1C}"/>
    <cellStyle name="Percent 3 37" xfId="1341" xr:uid="{F46567FA-8835-4320-9F68-4BE4FF36F8B0}"/>
    <cellStyle name="Percent 3 4" xfId="1342" xr:uid="{B8C06C26-9A7A-42EC-BD9D-7DAF13D14E48}"/>
    <cellStyle name="Percent 3 5" xfId="1343" xr:uid="{54A79C47-9907-44E5-BC62-DF5EBF34F973}"/>
    <cellStyle name="Percent 3 6" xfId="1344" xr:uid="{852FC97C-1155-406A-A011-EB219EC797C2}"/>
    <cellStyle name="Percent 3 7" xfId="1345" xr:uid="{F2BF8BDC-44CC-4AE9-872D-514E5CF46551}"/>
    <cellStyle name="Percent 3 8" xfId="1346" xr:uid="{8610C03C-FC74-4042-9AED-C0351C8A79E6}"/>
    <cellStyle name="Percent 3 9" xfId="1347" xr:uid="{FB8D3210-9975-4C52-9ADA-CCE8D76A8E21}"/>
    <cellStyle name="Percent 4" xfId="1348" xr:uid="{7184F534-3766-4985-A2A1-98F044DC96E6}"/>
    <cellStyle name="Percent 4 2" xfId="1349" xr:uid="{E9A3187A-294C-424A-B4E3-45FD35E01904}"/>
    <cellStyle name="Percent 4 3" xfId="1350" xr:uid="{D0338CCA-9734-495B-81D9-75F804BEAEF4}"/>
    <cellStyle name="Percent 4 4" xfId="1351" xr:uid="{B4537177-27D4-4FE9-98C7-F4B5D2580CC2}"/>
    <cellStyle name="Percent 5" xfId="1352" xr:uid="{844934B2-1581-44C3-8F79-0A011BF54599}"/>
    <cellStyle name="Percent 5 10" xfId="1353" xr:uid="{1E49705D-CCCF-4B4C-94C9-758BF7743870}"/>
    <cellStyle name="Percent 5 10 2" xfId="1354" xr:uid="{125541A6-4B8D-4C20-A602-265CFDDD2B70}"/>
    <cellStyle name="Percent 5 11" xfId="1355" xr:uid="{EED875EA-80D0-4313-92C6-F1496C324259}"/>
    <cellStyle name="Percent 5 11 2" xfId="1356" xr:uid="{43B14A02-E475-4804-9D0F-51A37DE8C247}"/>
    <cellStyle name="Percent 5 12" xfId="1357" xr:uid="{2B025731-7A77-4C8A-897A-0BFB312A2865}"/>
    <cellStyle name="Percent 5 12 2" xfId="1358" xr:uid="{B7F37763-2E75-4111-9C0F-1CC3CC006147}"/>
    <cellStyle name="Percent 5 13" xfId="1359" xr:uid="{C797EEDE-E3BE-405B-8432-A121F698E3C9}"/>
    <cellStyle name="Percent 5 13 2" xfId="1360" xr:uid="{A2EBFB15-93C9-4900-97CF-5877562D5C82}"/>
    <cellStyle name="Percent 5 14" xfId="1361" xr:uid="{BF3FA131-8A87-4DB1-B4E8-4FF70D51508D}"/>
    <cellStyle name="Percent 5 14 2" xfId="1362" xr:uid="{E90B6AD2-4B2F-4F59-A2BE-E94F105FFD22}"/>
    <cellStyle name="Percent 5 15" xfId="1363" xr:uid="{F8BF7ED1-C646-42F7-AF95-13D3AB269287}"/>
    <cellStyle name="Percent 5 15 2" xfId="1364" xr:uid="{7C6D1413-1A57-4CD7-AEA3-D939F590DBF3}"/>
    <cellStyle name="Percent 5 16" xfId="1365" xr:uid="{BA39E1CF-C1C7-4368-A5E1-C905E1624AD9}"/>
    <cellStyle name="Percent 5 16 2" xfId="1366" xr:uid="{C5691421-E9CA-468A-8ACB-1DE8F59D1F95}"/>
    <cellStyle name="Percent 5 17" xfId="1367" xr:uid="{E2D46684-AD13-4F49-AA25-181C8B97531E}"/>
    <cellStyle name="Percent 5 17 2" xfId="1368" xr:uid="{CC3E3E86-0751-4B2E-B8BF-8D61DB13FF31}"/>
    <cellStyle name="Percent 5 18" xfId="1369" xr:uid="{B80BE5E3-4903-418E-BE58-2FAC0E0899DF}"/>
    <cellStyle name="Percent 5 18 2" xfId="1370" xr:uid="{1548D6ED-C8CA-4251-A934-EDAF3DFEB58C}"/>
    <cellStyle name="Percent 5 19" xfId="1371" xr:uid="{FD21EEC6-EECF-4221-BB94-195F10A60402}"/>
    <cellStyle name="Percent 5 19 2" xfId="1372" xr:uid="{31805DA8-D166-4408-8D69-13CE057E3983}"/>
    <cellStyle name="Percent 5 2" xfId="1373" xr:uid="{99E080E3-AF10-4FF6-B6CE-898F3C8EEEDF}"/>
    <cellStyle name="Percent 5 2 2" xfId="1374" xr:uid="{E53F538C-F19F-40E7-8277-26D046993E35}"/>
    <cellStyle name="Percent 5 2 3" xfId="1375" xr:uid="{47C59880-5D46-4883-A4F0-E61F6389C99D}"/>
    <cellStyle name="Percent 5 2 4" xfId="1376" xr:uid="{1B124283-2B0E-4CFF-B86C-97FEFB1EF866}"/>
    <cellStyle name="Percent 5 2 5" xfId="1377" xr:uid="{0890DACC-37C5-4BB6-8438-A1EB5ED886E0}"/>
    <cellStyle name="Percent 5 2 6" xfId="1378" xr:uid="{97B6CD1E-51F0-4440-83C3-8245EB6BDE38}"/>
    <cellStyle name="Percent 5 2 7" xfId="1379" xr:uid="{CCEB89C0-FCF9-41DF-9016-315BC6E4BB13}"/>
    <cellStyle name="Percent 5 20" xfId="1380" xr:uid="{050A70A3-4995-4B1C-9B56-99AC9DA9C4F3}"/>
    <cellStyle name="Percent 5 20 2" xfId="1381" xr:uid="{DDFEDB74-FD83-4E08-815B-FEFEC5249C69}"/>
    <cellStyle name="Percent 5 21" xfId="1382" xr:uid="{06B65D53-2F34-4821-9B89-2619C0F7AFD2}"/>
    <cellStyle name="Percent 5 21 2" xfId="1383" xr:uid="{AD9D266A-92E5-43D1-9C01-E9AE77CBC5FC}"/>
    <cellStyle name="Percent 5 22" xfId="1384" xr:uid="{29C17903-3288-430F-9DC5-6DC3C546F3AC}"/>
    <cellStyle name="Percent 5 22 2" xfId="1385" xr:uid="{836F12DC-D599-453B-9D7C-5F7EE640BF8D}"/>
    <cellStyle name="Percent 5 23" xfId="1386" xr:uid="{5D392043-75F9-45B8-9DE0-6C3BB3D3BE17}"/>
    <cellStyle name="Percent 5 23 2" xfId="1387" xr:uid="{00B9AA0D-484A-4396-A338-6378B9DBC760}"/>
    <cellStyle name="Percent 5 24" xfId="1388" xr:uid="{BD7C4759-C5B1-4477-9F81-E6DCA3916622}"/>
    <cellStyle name="Percent 5 24 2" xfId="1389" xr:uid="{3E170A22-0BAC-463A-8687-5BCF37F41679}"/>
    <cellStyle name="Percent 5 25" xfId="1390" xr:uid="{E82B234C-F5C5-4656-83B2-5A09ECD5921A}"/>
    <cellStyle name="Percent 5 25 2" xfId="1391" xr:uid="{60061E8F-EB76-4D86-87FB-A9170B014BAB}"/>
    <cellStyle name="Percent 5 26" xfId="1392" xr:uid="{CF3AEB07-71C8-4455-A404-E221F8E28607}"/>
    <cellStyle name="Percent 5 26 2" xfId="1393" xr:uid="{55744DD8-48D5-42D8-AC54-3CF02A5A1F0D}"/>
    <cellStyle name="Percent 5 27" xfId="1394" xr:uid="{E0D14399-3482-48DF-93A9-2DD68BD8AC5E}"/>
    <cellStyle name="Percent 5 27 2" xfId="1395" xr:uid="{78E767BD-5FBD-4DFA-AF0A-99C02CBBE4A4}"/>
    <cellStyle name="Percent 5 28" xfId="1396" xr:uid="{821AEC44-70A0-476C-96C7-C3EFA3BD91D4}"/>
    <cellStyle name="Percent 5 3" xfId="1397" xr:uid="{64B2FE01-50F8-406D-B3D7-963869E46940}"/>
    <cellStyle name="Percent 5 3 2" xfId="1398" xr:uid="{5B5484F3-4669-4258-9C76-E3839B91FE70}"/>
    <cellStyle name="Percent 5 4" xfId="1399" xr:uid="{CC0AAAFD-FB81-459D-B2D0-EF0E8D8DC3C3}"/>
    <cellStyle name="Percent 5 4 2" xfId="1400" xr:uid="{608946D8-629B-4E44-9417-05785E1E59CE}"/>
    <cellStyle name="Percent 5 5" xfId="1401" xr:uid="{C6D02C1A-4DAB-4D63-AD9F-3E2C91B6F247}"/>
    <cellStyle name="Percent 5 5 2" xfId="1402" xr:uid="{5E99C8C2-5897-4F9D-9BB0-1D2BA307F0EA}"/>
    <cellStyle name="Percent 5 6" xfId="1403" xr:uid="{198F273D-DAC5-4364-9EDA-8CA603DB7DFC}"/>
    <cellStyle name="Percent 5 6 2" xfId="1404" xr:uid="{385CCC8C-4844-420D-B850-39ED693D938E}"/>
    <cellStyle name="Percent 5 7" xfId="1405" xr:uid="{21F8B88A-942F-4DA0-B800-CF38ABC1E258}"/>
    <cellStyle name="Percent 5 7 2" xfId="1406" xr:uid="{1855D761-BC14-4FBE-8A52-FBD209558684}"/>
    <cellStyle name="Percent 5 8" xfId="1407" xr:uid="{AF2704F0-CD91-46A1-842B-F23DBBCCB5B6}"/>
    <cellStyle name="Percent 5 8 2" xfId="1408" xr:uid="{D4A8B846-7049-452C-84FA-3F1DE260AD44}"/>
    <cellStyle name="Percent 5 9" xfId="1409" xr:uid="{6BF722D8-BFD4-48A9-B37C-3548B0A5E72A}"/>
    <cellStyle name="Percent 5 9 2" xfId="1410" xr:uid="{739DCBFC-5D98-476E-928C-8ADB06EC3590}"/>
    <cellStyle name="Percent 6" xfId="1908" xr:uid="{13FC0EEF-ED97-4BF6-94F1-3F4C8524B880}"/>
    <cellStyle name="PrePop Currency (0)" xfId="1411" xr:uid="{36FFD2C7-DE20-4B6D-8A49-29B4CC34A5BD}"/>
    <cellStyle name="PrePop Currency (2)" xfId="1412" xr:uid="{1B2215E0-908A-44A4-A111-7C12DC8D42B2}"/>
    <cellStyle name="PrePop Units (0)" xfId="1413" xr:uid="{1A372A5C-B26D-4680-BF2B-B20DB6597737}"/>
    <cellStyle name="PrePop Units (1)" xfId="1414" xr:uid="{29E3477B-A554-434D-ABA4-BAEFFA6BC608}"/>
    <cellStyle name="PrePop Units (2)" xfId="1415" xr:uid="{F9790690-382B-4C5C-9114-030A4672BEEC}"/>
    <cellStyle name="SAPBEXaggData" xfId="1416" xr:uid="{5AA2230F-5B4B-46F3-A960-E823704C6505}"/>
    <cellStyle name="SAPBEXaggData 2" xfId="1417" xr:uid="{F286743D-E792-4F35-9CAD-6CFFC91B77CD}"/>
    <cellStyle name="SAPBEXaggData_investment" xfId="1418" xr:uid="{C34D765F-0C14-40D3-9F4C-002785082B5C}"/>
    <cellStyle name="SAPBEXaggDataEmph" xfId="1419" xr:uid="{4AFE693D-3C18-4010-8E56-1C28D5C04C89}"/>
    <cellStyle name="SAPBEXaggDataEmph 2" xfId="1420" xr:uid="{AF0E0742-41DF-410C-858A-42C47E9EF2F7}"/>
    <cellStyle name="SAPBEXaggDataEmph_investment" xfId="1421" xr:uid="{F4ACA767-98AD-4D0B-A203-F0841A478DB3}"/>
    <cellStyle name="SAPBEXaggItem" xfId="1422" xr:uid="{A490F7CE-692F-4CBE-873F-4B566E594E83}"/>
    <cellStyle name="SAPBEXaggItem 2" xfId="1423" xr:uid="{2DFBB670-E904-441D-834F-A38B73CEE916}"/>
    <cellStyle name="SAPBEXaggItem_investment" xfId="1424" xr:uid="{10649DDE-C8BB-41A7-A0C3-B286B45F7AB9}"/>
    <cellStyle name="SAPBEXaggItemX" xfId="1425" xr:uid="{64AC4A86-DFC6-41E3-84B2-D7305E3FE126}"/>
    <cellStyle name="SAPBEXchaText" xfId="1426" xr:uid="{A7D7B54A-81E9-4C38-92FB-8943EDFDC929}"/>
    <cellStyle name="SAPBEXchaText 2" xfId="1427" xr:uid="{9057AF5A-F488-422B-904B-78D08EB7A377}"/>
    <cellStyle name="SAPBEXchaText 2 2" xfId="1428" xr:uid="{41D3FAE4-4089-4997-BB67-D0C16817FBEF}"/>
    <cellStyle name="SAPBEXchaText 2 2 2" xfId="1429" xr:uid="{703831DB-7C57-4248-83C2-9A4170B4883A}"/>
    <cellStyle name="SAPBEXchaText 2 2 4" xfId="1430" xr:uid="{6D558D91-F943-41EA-B2D7-4B3770E830C0}"/>
    <cellStyle name="SAPBEXchaText 2 2_P&amp;L LOB gen (Pres)" xfId="1431" xr:uid="{91D84C23-2EBA-4B71-8408-2BF16F64F284}"/>
    <cellStyle name="SAPBEXchaText 2 3" xfId="1432" xr:uid="{E7175A9B-DAE1-4760-86F6-AA266A3AE67E}"/>
    <cellStyle name="SAPBEXchaText 2_investment" xfId="1433" xr:uid="{22731E10-E8F6-41EF-A006-AEAB3776EA0A}"/>
    <cellStyle name="SAPBEXchaText 3" xfId="1434" xr:uid="{1458F62C-6306-4FE0-9B0E-5A31714CA1F9}"/>
    <cellStyle name="SAPBEXchaText 4" xfId="1435" xr:uid="{9E7CA8CB-2A69-4926-8EF5-60588328DAB3}"/>
    <cellStyle name="SAPBEXchaText 5" xfId="1436" xr:uid="{675F285E-5815-40AE-98F3-54910C6B8E9E}"/>
    <cellStyle name="SAPBEXchaText 6" xfId="1437" xr:uid="{03B56BA8-77C5-4601-A1FB-139685B5384D}"/>
    <cellStyle name="SAPBEXchaText 7" xfId="1438" xr:uid="{E80F3104-D381-4004-B18B-1F8DB5815752}"/>
    <cellStyle name="SAPBEXchaText_investment" xfId="1439" xr:uid="{75EC3E14-6CBA-4AB3-982A-73FAD2DF06DB}"/>
    <cellStyle name="SAPBEXexcBad7" xfId="1440" xr:uid="{84F2F354-5EF6-43FE-842F-EDF3044A87E8}"/>
    <cellStyle name="SAPBEXexcBad8" xfId="1441" xr:uid="{E88F48BE-7718-4211-A7B8-DC2BED134AA8}"/>
    <cellStyle name="SAPBEXexcBad9" xfId="1442" xr:uid="{4896D5FD-D7AA-47F2-BC3A-54D94FC1E0B2}"/>
    <cellStyle name="SAPBEXexcCritical4" xfId="1443" xr:uid="{8F31BF70-8093-44A6-82A4-A7489E2EACB5}"/>
    <cellStyle name="SAPBEXexcCritical5" xfId="1444" xr:uid="{2F3B4FB0-3BAD-46BD-8D3D-AF3E14864221}"/>
    <cellStyle name="SAPBEXexcCritical6" xfId="1445" xr:uid="{7C501E94-A59B-43CC-8F1A-B6FC1A0AB47A}"/>
    <cellStyle name="SAPBEXexcGood1" xfId="1446" xr:uid="{513BC9A3-5BF0-4675-9709-653FDECE69BE}"/>
    <cellStyle name="SAPBEXexcGood2" xfId="1447" xr:uid="{627EF291-CDB1-4750-A6FB-7AFBA4EF8182}"/>
    <cellStyle name="SAPBEXexcGood3" xfId="1448" xr:uid="{A0F6E81D-919B-417B-A47E-0C229ACF61A0}"/>
    <cellStyle name="SAPBEXfilterDrill" xfId="1449" xr:uid="{D6675683-533D-4059-B95D-EEAACD9B53E3}"/>
    <cellStyle name="SAPBEXfilterDrill 2" xfId="1450" xr:uid="{2E77FAC2-C536-49DB-A882-137762D437DA}"/>
    <cellStyle name="SAPBEXfilterDrill 3" xfId="1451" xr:uid="{22EC46F2-8911-49AF-98D5-CC30FE83ABCE}"/>
    <cellStyle name="SAPBEXfilterDrill_investment" xfId="1452" xr:uid="{61BD7A30-5019-46FF-B268-1BA20CA81483}"/>
    <cellStyle name="SAPBEXfilterItem" xfId="1453" xr:uid="{83391D58-13EC-4F97-BDE1-CD5A02B1F599}"/>
    <cellStyle name="SAPBEXfilterItem 2" xfId="1454" xr:uid="{39EFE8BB-DE5E-4D1A-9B4C-07198648FBCE}"/>
    <cellStyle name="SAPBEXfilterText" xfId="1455" xr:uid="{7DAF85F3-950D-48CC-BFB0-D47A8AE11E58}"/>
    <cellStyle name="SAPBEXformats" xfId="1456" xr:uid="{96CF0E95-59BA-4512-8EAF-B11A7424378C}"/>
    <cellStyle name="SAPBEXheaderItem" xfId="1457" xr:uid="{3E1649BA-1C3D-4102-9CAA-AD445B9A034D}"/>
    <cellStyle name="SAPBEXheaderItem 2" xfId="1458" xr:uid="{36B8585A-088E-4A81-B3D5-6E7797A1BBA4}"/>
    <cellStyle name="SAPBEXheaderItem 2 2" xfId="1459" xr:uid="{F87E71C6-54EB-4396-A16A-7024C694112F}"/>
    <cellStyle name="SAPBEXheaderItem 2_investment" xfId="1460" xr:uid="{A5E60198-1716-4548-A2F5-1593C3777671}"/>
    <cellStyle name="SAPBEXheaderItem 3" xfId="1461" xr:uid="{C8D7405C-2170-44B7-9DD1-D63F8C6EC361}"/>
    <cellStyle name="SAPBEXheaderItem 3 2" xfId="1462" xr:uid="{4E70A3E5-EA06-4E0D-90B0-99B280AF2BE4}"/>
    <cellStyle name="SAPBEXheaderItem 3_investment" xfId="1463" xr:uid="{2434CC3D-571D-4C1E-842A-CB4042295942}"/>
    <cellStyle name="SAPBEXheaderItem 4" xfId="1464" xr:uid="{E62BF815-CFDB-4034-9379-409A7EC70EFC}"/>
    <cellStyle name="SAPBEXheaderItem 5" xfId="1465" xr:uid="{E481352F-C955-46D2-84C0-A62A5CC33C37}"/>
    <cellStyle name="SAPBEXheaderItem 6" xfId="1466" xr:uid="{CC11067B-A8D3-4208-AA67-C1DC8F242831}"/>
    <cellStyle name="SAPBEXheaderItem 7" xfId="1467" xr:uid="{186F9180-F120-4325-917F-88F680DA598E}"/>
    <cellStyle name="SAPBEXheaderItem 8" xfId="1468" xr:uid="{1A3D1771-42E2-4C72-A1E2-6F8E0DCEBD82}"/>
    <cellStyle name="SAPBEXheaderItem 9" xfId="1469" xr:uid="{3E1F0C5F-F046-43CE-900D-E68FD7327215}"/>
    <cellStyle name="SAPBEXheaderItem_investment" xfId="1470" xr:uid="{991E30A3-84D1-4DCF-A492-66D10066AEB6}"/>
    <cellStyle name="SAPBEXheaderText" xfId="1471" xr:uid="{8C4C13C2-77AD-4CED-8649-1C9175A87572}"/>
    <cellStyle name="SAPBEXheaderText 2" xfId="1472" xr:uid="{631AD43E-6D47-4CC9-BFBF-58E2595C7AAD}"/>
    <cellStyle name="SAPBEXheaderText 2 2" xfId="1473" xr:uid="{8303EBE9-5BC6-419A-90C6-F1F2267AB627}"/>
    <cellStyle name="SAPBEXheaderText 2_investment" xfId="1474" xr:uid="{8DB2FA46-B791-4B2D-BB50-ECE05B17D24D}"/>
    <cellStyle name="SAPBEXheaderText 3" xfId="1475" xr:uid="{FEEA941B-62C3-430A-9822-54F53372F851}"/>
    <cellStyle name="SAPBEXheaderText 3 2" xfId="1476" xr:uid="{E09F77AB-2DA6-4675-9808-0D7856545820}"/>
    <cellStyle name="SAPBEXheaderText 3_investment" xfId="1477" xr:uid="{F2E4CDE5-EFA5-46BA-BBED-6A1C0B9D0DC0}"/>
    <cellStyle name="SAPBEXheaderText 4" xfId="1478" xr:uid="{429CA0B6-7CA9-4C02-973F-451291D49B92}"/>
    <cellStyle name="SAPBEXheaderText 5" xfId="1479" xr:uid="{C161B441-B292-4F7C-A418-C4CB6B4838C5}"/>
    <cellStyle name="SAPBEXheaderText 6" xfId="1480" xr:uid="{49ABECC0-3751-4A4B-9DBA-A1D0224CD9FE}"/>
    <cellStyle name="SAPBEXheaderText 7" xfId="1481" xr:uid="{9463EB98-0341-4BB4-B207-354A37DDDD56}"/>
    <cellStyle name="SAPBEXheaderText 8" xfId="1482" xr:uid="{C2CD33F3-B6FF-435D-9B34-0A90E701A650}"/>
    <cellStyle name="SAPBEXheaderText 9" xfId="1483" xr:uid="{15501EBA-967B-4FF9-B90E-840BDC666AB8}"/>
    <cellStyle name="SAPBEXheaderText_investment" xfId="1484" xr:uid="{729F6A74-D01E-4C8F-B038-9E6F45AFCF1B}"/>
    <cellStyle name="SAPBEXHLevel0" xfId="1485" xr:uid="{68294976-50D5-4875-90F7-F9AD9DD2FC10}"/>
    <cellStyle name="SAPBEXHLevel0 2" xfId="1486" xr:uid="{DE3BAEC0-242F-4A81-A7D5-79A4D3199E26}"/>
    <cellStyle name="SAPBEXHLevel0 2 2" xfId="1487" xr:uid="{73DD8003-9920-4FF3-83D2-8662DB9A4E25}"/>
    <cellStyle name="SAPBEXHLevel0 2 3" xfId="1488" xr:uid="{401C326D-1A85-4CED-A5CA-04658553106C}"/>
    <cellStyle name="SAPBEXHLevel0 2_investment" xfId="1489" xr:uid="{39D86BD2-3BD4-4074-9F9F-153FA9EDA741}"/>
    <cellStyle name="SAPBEXHLevel0 3" xfId="1490" xr:uid="{56EAA671-C342-40C3-8E34-BEC68892EE03}"/>
    <cellStyle name="SAPBEXHLevel0 4" xfId="1491" xr:uid="{CF55A5A6-3487-4BC5-9430-37A05A61909C}"/>
    <cellStyle name="SAPBEXHLevel0 5" xfId="1492" xr:uid="{EFCCD86D-636D-4ACC-BAF1-FCE8CA4A4D07}"/>
    <cellStyle name="SAPBEXHLevel0 6" xfId="1493" xr:uid="{EB8277AE-D3D3-47CB-BF25-DF11BAD8F633}"/>
    <cellStyle name="SAPBEXHLevel0 7" xfId="1494" xr:uid="{B0F87169-0C06-46FE-B895-35D8231BB80F}"/>
    <cellStyle name="SAPBEXHLevel0_investment" xfId="1495" xr:uid="{21C21EEC-48E2-467A-A2A4-0BCD19A1364F}"/>
    <cellStyle name="SAPBEXHLevel0X" xfId="1496" xr:uid="{38A25133-811F-41C1-A733-0920FBB52ABD}"/>
    <cellStyle name="SAPBEXHLevel1" xfId="1497" xr:uid="{96BA251E-45B0-44B9-93DC-E9247F8EEDB4}"/>
    <cellStyle name="SAPBEXHLevel1 2" xfId="1498" xr:uid="{92298FF0-215A-440C-9E4F-7015782BFAA1}"/>
    <cellStyle name="SAPBEXHLevel1 2 2" xfId="1499" xr:uid="{2EEB4FC5-7D48-4963-B6B8-CDD955AA12CE}"/>
    <cellStyle name="SAPBEXHLevel1 2 3" xfId="1500" xr:uid="{0D6C0263-A750-4C7A-9782-4BD7C84FE7E2}"/>
    <cellStyle name="SAPBEXHLevel1 2_investment" xfId="1501" xr:uid="{5C4AEBA4-3F83-4B55-8C77-BA2CF192C87F}"/>
    <cellStyle name="SAPBEXHLevel1 3" xfId="1502" xr:uid="{4C3B6CB2-6334-41D1-9367-E73B721AE6EC}"/>
    <cellStyle name="SAPBEXHLevel1 3 2" xfId="1503" xr:uid="{CBC04506-5383-4539-8D9E-ACD72768A1AF}"/>
    <cellStyle name="SAPBEXHLevel1 3 3" xfId="1504" xr:uid="{B19CB533-E455-4F47-9337-BEC9F6BBF3E4}"/>
    <cellStyle name="SAPBEXHLevel1 3_P&amp;L LOB gen (Pres)" xfId="1505" xr:uid="{55747A22-6894-4573-B5EB-1051D73E41A9}"/>
    <cellStyle name="SAPBEXHLevel1 4" xfId="1506" xr:uid="{5C3E9D9F-B2AD-49B4-9933-323E3E3B7F87}"/>
    <cellStyle name="SAPBEXHLevel1 5" xfId="1507" xr:uid="{272FE03F-2743-435F-B622-AB03D5CB958F}"/>
    <cellStyle name="SAPBEXHLevel1 6" xfId="1508" xr:uid="{F84A3462-EF43-414A-8D85-50E7EF9FB742}"/>
    <cellStyle name="SAPBEXHLevel1 7" xfId="1509" xr:uid="{F86D105A-A07F-47B6-BCD0-5ED271027584}"/>
    <cellStyle name="SAPBEXHLevel1_investment" xfId="1510" xr:uid="{FF0C56DE-2C4D-4A27-B262-3CC65C9EF065}"/>
    <cellStyle name="SAPBEXHLevel1X" xfId="1511" xr:uid="{A2B48B6C-042C-4EA7-9495-B1FBDC9A0A0F}"/>
    <cellStyle name="SAPBEXHLevel1X 2" xfId="1512" xr:uid="{50074424-4251-4B0B-ACBA-8A9EEF9FB107}"/>
    <cellStyle name="SAPBEXHLevel1X_investment" xfId="1513" xr:uid="{A4B1FF45-1A66-4C36-BF19-4D63E0511B68}"/>
    <cellStyle name="SAPBEXHLevel2" xfId="1514" xr:uid="{4F225524-ED11-4D3A-A50E-C30A152A7AE5}"/>
    <cellStyle name="SAPBEXHLevel2 11" xfId="1515" xr:uid="{411FFC0E-BFBA-485A-B330-295240C8F5BC}"/>
    <cellStyle name="SAPBEXHLevel2 2" xfId="1516" xr:uid="{3EC92373-9B37-4231-9135-6AFB292E9F1E}"/>
    <cellStyle name="SAPBEXHLevel2 2 2" xfId="1517" xr:uid="{78663C7C-5123-4BAD-9CAC-AF28D3216393}"/>
    <cellStyle name="SAPBEXHLevel2 2_investment" xfId="1518" xr:uid="{4D2F6ED6-A6EC-4885-A2FE-1D4E82641772}"/>
    <cellStyle name="SAPBEXHLevel2 3" xfId="1519" xr:uid="{2C50FF2D-2411-450C-9458-FEAAD87BDCE6}"/>
    <cellStyle name="SAPBEXHLevel2 3 2" xfId="1520" xr:uid="{B0059D12-6A00-4065-9166-90C908BF22F4}"/>
    <cellStyle name="SAPBEXHLevel2 3_investment" xfId="1521" xr:uid="{04E25B41-B187-41BB-B39C-00C8BA74487C}"/>
    <cellStyle name="SAPBEXHLevel2 4" xfId="1522" xr:uid="{912D471F-B58C-4946-9489-CD9088FB55D7}"/>
    <cellStyle name="SAPBEXHLevel2 4 2" xfId="1523" xr:uid="{9CDC7232-0424-47FB-922F-281C842D1B25}"/>
    <cellStyle name="SAPBEXHLevel2 4 2 2" xfId="1524" xr:uid="{BA7C44C4-15C1-40DD-B296-048AD91C53F4}"/>
    <cellStyle name="SAPBEXHLevel2 4 2 2 2" xfId="1525" xr:uid="{D4171AE1-4261-4891-B34A-345EBA3619DD}"/>
    <cellStyle name="SAPBEXHLevel2 4 2_P&amp;L LOB gen (Pres)" xfId="1526" xr:uid="{A0DFDA9B-5F49-4D76-8E68-0EDE461E2E58}"/>
    <cellStyle name="SAPBEXHLevel2 4 3" xfId="1527" xr:uid="{3F9B5FBA-870B-4143-B293-92883CA1303C}"/>
    <cellStyle name="SAPBEXHLevel2 4_investment" xfId="1528" xr:uid="{4A27B19A-9C33-48E0-A8C5-FB2E5C9603C3}"/>
    <cellStyle name="SAPBEXHLevel2 5" xfId="1529" xr:uid="{C42CDC8C-7F5F-423B-83DE-99B3ACBFC1C4}"/>
    <cellStyle name="SAPBEXHLevel2 6" xfId="1530" xr:uid="{56D94773-472A-47D5-8144-F874A77EB796}"/>
    <cellStyle name="SAPBEXHLevel2 7" xfId="1531" xr:uid="{BF1E0ACD-C137-4590-9AB0-1938A7568280}"/>
    <cellStyle name="SAPBEXHLevel2 8" xfId="1532" xr:uid="{B963F955-FD3E-4BA3-9737-FF5B5CE0D45C}"/>
    <cellStyle name="SAPBEXHLevel2 9" xfId="1533" xr:uid="{CD1462CA-10FD-45A1-BAF5-37B11BD781FA}"/>
    <cellStyle name="SAPBEXHLevel2_investment" xfId="1534" xr:uid="{EE3D819F-A6CC-4F96-AA97-F6FC680EE3F6}"/>
    <cellStyle name="SAPBEXHLevel2X" xfId="1535" xr:uid="{11E07ADD-2609-4683-A8CD-FBE6F6D400A9}"/>
    <cellStyle name="SAPBEXHLevel2X 2" xfId="1536" xr:uid="{7CBE4899-CAA2-47DF-8590-54770F554F7D}"/>
    <cellStyle name="SAPBEXHLevel2X_investment" xfId="1537" xr:uid="{E3DC2F80-2F79-45B4-AF54-F69737DF338A}"/>
    <cellStyle name="SAPBEXHLevel3" xfId="1538" xr:uid="{47982B56-7D1B-45CC-BDDD-12114552BA80}"/>
    <cellStyle name="SAPBEXHLevel3 2" xfId="1539" xr:uid="{E996BC63-38CA-4958-874D-A7DFDD7FFF67}"/>
    <cellStyle name="SAPBEXHLevel3 2 2" xfId="1540" xr:uid="{2DB9CD9E-91B6-490D-A8D5-59929883CC77}"/>
    <cellStyle name="SAPBEXHLevel3 2 3" xfId="1541" xr:uid="{502C3E6B-0B09-4808-B72D-EADC8CC252D7}"/>
    <cellStyle name="SAPBEXHLevel3 2_investment" xfId="1542" xr:uid="{ECA881B0-8A44-48EE-95B6-F40E8820B224}"/>
    <cellStyle name="SAPBEXHLevel3 3" xfId="1543" xr:uid="{1B6A480D-A97A-4D8D-A3B6-9F0C7D8DD4A7}"/>
    <cellStyle name="SAPBEXHLevel3 3 2" xfId="1544" xr:uid="{7BC3F9CA-47F9-4783-BDD9-9727307C59DF}"/>
    <cellStyle name="SAPBEXHLevel3 3_investment" xfId="1545" xr:uid="{73DE6A27-121E-4E72-9CD8-0CA658BE4583}"/>
    <cellStyle name="SAPBEXHLevel3 4" xfId="1546" xr:uid="{68BFDD52-8FC7-48CD-9CFD-C49DFBDA44A5}"/>
    <cellStyle name="SAPBEXHLevel3 5" xfId="1547" xr:uid="{85AEEB80-7CEA-425E-AAAD-C53E9CA2624D}"/>
    <cellStyle name="SAPBEXHLevel3 6" xfId="1548" xr:uid="{5F0A3C38-6CF1-4549-87E1-7B2B071BBAFD}"/>
    <cellStyle name="SAPBEXHLevel3 7" xfId="1549" xr:uid="{85A5020D-FFB0-491F-8C6F-51346B718A36}"/>
    <cellStyle name="SAPBEXHLevel3 8" xfId="1550" xr:uid="{B4D50426-2BC9-46D0-8542-F108A66FDD10}"/>
    <cellStyle name="SAPBEXHLevel3 9" xfId="1551" xr:uid="{F3C485A3-CBF6-4913-A789-69E03AC8F6A8}"/>
    <cellStyle name="SAPBEXHLevel3_investment" xfId="1552" xr:uid="{F9433BC4-2647-4A99-9072-45FD5052BAAD}"/>
    <cellStyle name="SAPBEXHLevel3X" xfId="1553" xr:uid="{BB32CD06-CF83-49B8-847F-6FBD03516C73}"/>
    <cellStyle name="SAPBEXresData" xfId="1554" xr:uid="{3AAC5984-DB3F-42D6-B9E6-4F9C26C60596}"/>
    <cellStyle name="SAPBEXresDataEmph" xfId="1555" xr:uid="{18AC56B0-69B9-47FF-A876-EFAB1B2246AC}"/>
    <cellStyle name="SAPBEXresItem" xfId="1556" xr:uid="{AE4CB4D7-ACE5-4F74-A3E5-A3988432A4A8}"/>
    <cellStyle name="SAPBEXresItemX" xfId="1557" xr:uid="{49615D0C-4455-4C5D-969D-3AB900BF37F3}"/>
    <cellStyle name="SAPBEXstdData" xfId="1558" xr:uid="{4EA4BC64-E4C4-4339-9375-59C7CFE0ADA6}"/>
    <cellStyle name="SAPBEXstdData 2" xfId="1559" xr:uid="{7F82F3A0-7EBC-4E82-AFD2-45A2E0C6BBA5}"/>
    <cellStyle name="SAPBEXstdData 2 2" xfId="1560" xr:uid="{D3EB7334-9633-4471-B211-F4737E227672}"/>
    <cellStyle name="SAPBEXstdData 2 2 2" xfId="1561" xr:uid="{02E06EE8-3628-48A0-BFC9-2EFCE637AAC2}"/>
    <cellStyle name="SAPBEXstdData 2 2 2 4" xfId="1562" xr:uid="{F81F13BE-72FC-4C43-9CBC-C00296179D85}"/>
    <cellStyle name="SAPBEXstdData 2 2 2_P&amp;L LOB gen (Pres)" xfId="1563" xr:uid="{F5FE0AE9-CCFE-4526-87E4-7B7C882A554F}"/>
    <cellStyle name="SAPBEXstdData 2 2 3" xfId="1564" xr:uid="{ED8AE685-781B-4D97-85D8-94EEC3A65EC9}"/>
    <cellStyle name="SAPBEXstdData 2 2_investment" xfId="1565" xr:uid="{748E84C6-702C-419C-96BE-8E8BA169CBDA}"/>
    <cellStyle name="SAPBEXstdData 2 3" xfId="1566" xr:uid="{FD466685-2423-4D7F-9614-CE5A861EF6AD}"/>
    <cellStyle name="SAPBEXstdData 2 3 2" xfId="1567" xr:uid="{784AC3C1-BAF0-4D5B-BE45-761129714991}"/>
    <cellStyle name="SAPBEXstdData 2 3_P&amp;L LOB gen (Pres)" xfId="1568" xr:uid="{597D82FF-6084-45BE-A7C6-345C007BD5D4}"/>
    <cellStyle name="SAPBEXstdData 2_investment" xfId="1569" xr:uid="{7A587B30-5A26-47C5-91EB-4FBAB4778194}"/>
    <cellStyle name="SAPBEXstdData 3" xfId="1570" xr:uid="{0AB0619A-8A8B-4729-B333-CD26C2AC388C}"/>
    <cellStyle name="SAPBEXstdData_investment" xfId="1571" xr:uid="{4AC0B0A4-2C68-465C-B075-A4D5475FEACA}"/>
    <cellStyle name="SAPBEXstdDataEmph" xfId="1572" xr:uid="{C259609D-5001-4FB4-A2EA-A3446CCF62DF}"/>
    <cellStyle name="SAPBEXstdDataEmph 2" xfId="1573" xr:uid="{FC62F179-B244-4AC3-8B20-C1A856075992}"/>
    <cellStyle name="SAPBEXstdDataEmph_investment" xfId="1574" xr:uid="{29A919A1-132A-4694-BF3A-F49DC16B8D08}"/>
    <cellStyle name="SAPBEXstdItem" xfId="1575" xr:uid="{437F153E-416F-411B-80BF-328A826CC3D4}"/>
    <cellStyle name="SAPBEXstdItem 2" xfId="1576" xr:uid="{2FF8FE31-0427-47A3-8062-452B2940A960}"/>
    <cellStyle name="SAPBEXstdItem_investment" xfId="1577" xr:uid="{96481917-3832-4743-B4CB-EA9ED5A1BB1D}"/>
    <cellStyle name="SAPBEXstdItemX" xfId="1578" xr:uid="{8FE9B93B-3534-4A9E-8119-555AC11E39CC}"/>
    <cellStyle name="SAPBEXstdItemX 10 3" xfId="1579" xr:uid="{98019301-B50E-45E5-9751-81AF24985ABA}"/>
    <cellStyle name="SAPBEXstdItemX 11" xfId="1580" xr:uid="{E1E41336-84BB-48FF-97E7-358F2ACB692F}"/>
    <cellStyle name="SAPBEXstdItemX 2" xfId="1581" xr:uid="{D64B5ECF-083C-495B-AE14-2EA61A0864C5}"/>
    <cellStyle name="SAPBEXstdItemX 2 2" xfId="1582" xr:uid="{AD7F8C54-8B23-4ED3-A5A0-3262DBB55806}"/>
    <cellStyle name="SAPBEXstdItemX 2 3" xfId="1583" xr:uid="{44E29072-A2D8-41A7-8906-656DEF69C2E5}"/>
    <cellStyle name="SAPBEXstdItemX 2 4" xfId="1584" xr:uid="{8398CB55-4C9F-4ED9-ADD8-1B07A3C2E938}"/>
    <cellStyle name="SAPBEXstdItemX 2_investment" xfId="1585" xr:uid="{34DE19CC-8A20-4CBC-AF38-F3E52E6135CD}"/>
    <cellStyle name="SAPBEXstdItemX 3" xfId="1586" xr:uid="{F48E4E2F-AF04-49E6-963F-FCE61FEA31DD}"/>
    <cellStyle name="SAPBEXstdItemX 3 2" xfId="1587" xr:uid="{63FB7CAA-092F-4766-94B9-4F997FA7DCA6}"/>
    <cellStyle name="SAPBEXstdItemX 3_investment" xfId="1588" xr:uid="{AA53F044-F0F7-40D7-A749-589FBD19EF73}"/>
    <cellStyle name="SAPBEXstdItemX 4" xfId="1589" xr:uid="{08123322-862A-4534-8688-858F583A5D7B}"/>
    <cellStyle name="SAPBEXstdItemX 5" xfId="1590" xr:uid="{8E421435-3090-4A14-948F-9E893136DEB1}"/>
    <cellStyle name="SAPBEXstdItemX 6" xfId="1591" xr:uid="{B8549CFC-63A7-4E43-92DC-018CC315843B}"/>
    <cellStyle name="SAPBEXstdItemX 6 2" xfId="1592" xr:uid="{5BFA5544-31BB-4A2C-AD77-D1BFAE95BE9D}"/>
    <cellStyle name="SAPBEXstdItemX 6_P&amp;L LOB gen (Pres)" xfId="1593" xr:uid="{92FC0847-1D3A-40E2-A2F7-8D4E64753378}"/>
    <cellStyle name="SAPBEXstdItemX 7" xfId="1594" xr:uid="{D7105C0F-4496-4367-9B86-9ABFAA702CAE}"/>
    <cellStyle name="SAPBEXstdItemX 8" xfId="1595" xr:uid="{A5DC4E58-5403-4D98-802B-D89CA235EFDE}"/>
    <cellStyle name="SAPBEXstdItemX 9" xfId="1596" xr:uid="{7272EC09-1F62-40BC-B217-D2E83A946859}"/>
    <cellStyle name="SAPBEXstdItemX_investment" xfId="1597" xr:uid="{EEA4EEFF-17E0-44EB-802D-D892896309F0}"/>
    <cellStyle name="SAPBEXtitle" xfId="1598" xr:uid="{4A2821AB-415A-4EF7-9D22-B12A66BDE3CC}"/>
    <cellStyle name="SAPBEXtitle 2" xfId="1599" xr:uid="{4174525C-4357-45FB-AC53-A6465CB522C7}"/>
    <cellStyle name="SAPBEXtitle 2 2" xfId="1600" xr:uid="{A917F4C3-CD74-444D-A5E5-76B930DE2D52}"/>
    <cellStyle name="SAPBEXtitle 3" xfId="1601" xr:uid="{5474FB0D-B7B8-4D6C-968C-3710E4B47B3E}"/>
    <cellStyle name="SAPBEXtitle 3 2" xfId="1602" xr:uid="{932175F7-B619-46A0-AD83-37B6F5D45651}"/>
    <cellStyle name="SAPBEXtitle 4" xfId="1603" xr:uid="{62AE6DB2-80DB-41E6-9A55-5EAECC0F18B0}"/>
    <cellStyle name="SAPBEXtitle 5" xfId="1604" xr:uid="{EB62E5D9-4DBD-4D59-BAAA-639AC78CF560}"/>
    <cellStyle name="SAPBEXtitle 6" xfId="1605" xr:uid="{4D8E678F-E73D-424F-ABBE-D62130EB5249}"/>
    <cellStyle name="SAPBEXtitle 7" xfId="1606" xr:uid="{A7AD871A-550C-4B12-A617-0DECF1556D03}"/>
    <cellStyle name="SAPBEXtitle 8" xfId="1607" xr:uid="{6A20C340-D2E3-49E8-B4D7-18C2757DCB28}"/>
    <cellStyle name="SAPBEXundefined" xfId="1608" xr:uid="{2275F17B-B355-4588-A5E0-7BC6C11C0245}"/>
    <cellStyle name="STYL1 - Style1" xfId="1609" xr:uid="{1C587886-91A0-4C08-8812-22744C4D1878}"/>
    <cellStyle name="STYL2 - Style2" xfId="1610" xr:uid="{C7A72295-E326-41D8-98F4-B393B7DA05B0}"/>
    <cellStyle name="STYL3 - Style3" xfId="1611" xr:uid="{45F94634-8D7A-4B03-97DB-C17DFCEE0BD7}"/>
    <cellStyle name="STYL4 - Style4" xfId="1612" xr:uid="{AA7918E1-43E6-4CB1-AA6A-4284F001D7F1}"/>
    <cellStyle name="STYL5 - Style5" xfId="1613" xr:uid="{67EC4844-FB85-4D52-BB67-2988A6C400B9}"/>
    <cellStyle name="Style 1" xfId="1614" xr:uid="{D4D8E0B9-1B3B-489E-A7EA-A0F103B65CAA}"/>
    <cellStyle name="Text Indent A" xfId="1615" xr:uid="{A8E2F23C-7AAB-4B5C-A376-6D0EF3DEDA32}"/>
    <cellStyle name="Text Indent B" xfId="1616" xr:uid="{8821B2FF-06F3-4116-A0BB-8E4F6428A9EA}"/>
    <cellStyle name="Text Indent C" xfId="1617" xr:uid="{429C383F-3A55-44D3-B141-F5ED4B94E6BC}"/>
    <cellStyle name="Tickmark" xfId="1618" xr:uid="{181038CD-3367-412F-B691-207141F6F41C}"/>
    <cellStyle name="Title 10" xfId="1619" xr:uid="{8F1AF1CE-A3D1-4F38-996C-5BDDE921FB05}"/>
    <cellStyle name="Title 10 2" xfId="1620" xr:uid="{0D293C5D-F9A5-4229-A8A5-3AA21C984A4F}"/>
    <cellStyle name="Title 10 3" xfId="1621" xr:uid="{EAB37F44-5C5A-4CC2-AD31-F48EB151DB1A}"/>
    <cellStyle name="Title 11" xfId="1622" xr:uid="{37E05CD6-C205-4571-B200-3321095773CC}"/>
    <cellStyle name="Title 11 2" xfId="1623" xr:uid="{C6F39E7C-6A35-4C2B-A934-19F864FC5682}"/>
    <cellStyle name="Title 11 3" xfId="1624" xr:uid="{9828087B-3A69-4C9E-A1F0-8C7A353F26F2}"/>
    <cellStyle name="Title 12" xfId="1625" xr:uid="{FCA9DE31-6B0E-4CC5-9CFC-DCEAB0547383}"/>
    <cellStyle name="Title 12 2" xfId="1626" xr:uid="{D1810803-992A-49B3-93A8-2709CEE06593}"/>
    <cellStyle name="Title 12 3" xfId="1627" xr:uid="{F84A8DD4-73A1-46AE-91CE-525B17D290B2}"/>
    <cellStyle name="Title 13" xfId="1628" xr:uid="{DE34F88B-C49B-4A28-ABFB-F03B60E52CCB}"/>
    <cellStyle name="Title 13 2" xfId="1629" xr:uid="{A2976D29-58DC-4B6E-9A3D-4A40D7D3D67E}"/>
    <cellStyle name="Title 13 3" xfId="1630" xr:uid="{680F7542-838F-4F88-A386-4EE883131D0C}"/>
    <cellStyle name="Title 14" xfId="1631" xr:uid="{4BA5F8A9-9D76-4DBD-8EDA-2AF6076C2808}"/>
    <cellStyle name="Title 14 2" xfId="1632" xr:uid="{93CA2387-C13D-41AA-8BE9-7AE058546DEB}"/>
    <cellStyle name="Title 14 3" xfId="1633" xr:uid="{E143FF4A-6BE0-49BB-A7E3-3B3040D49B3C}"/>
    <cellStyle name="Title 15" xfId="1634" xr:uid="{338EB7AA-D795-48E4-886F-BE53D54885D4}"/>
    <cellStyle name="Title 15 2" xfId="1635" xr:uid="{D0C3FAF6-5069-4F6B-B399-4B237DCBC5B1}"/>
    <cellStyle name="Title 15 3" xfId="1636" xr:uid="{10616B23-2A13-4A43-8025-2FBB14826ACA}"/>
    <cellStyle name="Title 16" xfId="1637" xr:uid="{C48EC3C4-537C-47E4-ADB9-53DC07F67D94}"/>
    <cellStyle name="Title 16 2" xfId="1638" xr:uid="{0FA3A5EA-F91D-49E6-A17C-00A64BC40C77}"/>
    <cellStyle name="Title 16 3" xfId="1639" xr:uid="{FA11B6CF-F581-4A8B-BF95-B24835CE34C3}"/>
    <cellStyle name="title 17" xfId="1640" xr:uid="{B6158E31-C87A-4081-8CD4-D25AE1F2CAAE}"/>
    <cellStyle name="title 18" xfId="1641" xr:uid="{A668E00A-56B4-4293-AB74-8BFFDE3616BA}"/>
    <cellStyle name="title 19" xfId="1642" xr:uid="{20F7E6F7-6870-4163-B8FE-43B8E98680D6}"/>
    <cellStyle name="title 2" xfId="1643" xr:uid="{6CDEE729-D061-421A-B60C-1E3595FC3DA5}"/>
    <cellStyle name="Title 2 10" xfId="1644" xr:uid="{4E52FA3E-DF91-4573-A167-AD637C567A81}"/>
    <cellStyle name="Title 2 11" xfId="1645" xr:uid="{DD141FC3-C131-4055-AE31-FBC49F42DABB}"/>
    <cellStyle name="Title 2 12" xfId="1646" xr:uid="{D1B23C86-1D6F-4CD7-AC22-02468E49CAEB}"/>
    <cellStyle name="Title 2 13" xfId="1647" xr:uid="{80E8ADD8-83BF-4B9A-8EF3-BAF2E54530E2}"/>
    <cellStyle name="Title 2 14" xfId="1648" xr:uid="{A4D89A7F-B0AF-4E4F-9F65-D5299CD34D48}"/>
    <cellStyle name="Title 2 15" xfId="1649" xr:uid="{81BDE2BB-DB75-4C34-B61A-13AAFC25742E}"/>
    <cellStyle name="Title 2 16" xfId="1650" xr:uid="{4BA09C75-683C-4178-B101-9385B7938819}"/>
    <cellStyle name="Title 2 17" xfId="1651" xr:uid="{FB6E576C-E26A-47E8-9313-37C9DD79A940}"/>
    <cellStyle name="Title 2 18" xfId="1652" xr:uid="{D2766253-08BC-4E6A-B178-ACD32BE09298}"/>
    <cellStyle name="Title 2 19" xfId="1653" xr:uid="{6C1EF852-BB80-422C-A4DE-9B6D7158C652}"/>
    <cellStyle name="Title 2 2" xfId="1654" xr:uid="{8DD369C7-572A-4E2A-92B8-B9DE8FF0753F}"/>
    <cellStyle name="title 2 2 2" xfId="1655" xr:uid="{96241520-392D-45DF-AC64-AB35F6383F27}"/>
    <cellStyle name="Title 2 2 2 2" xfId="1656" xr:uid="{AE04E01E-325D-4800-9EAB-70D8575EB8B6}"/>
    <cellStyle name="Title 2 2 2 3" xfId="1657" xr:uid="{BD3744D3-2895-4A22-A61F-777A6159BF7E}"/>
    <cellStyle name="Title 2 2 2 4" xfId="1658" xr:uid="{2A605E8E-68F0-4A62-8126-3D059677DB86}"/>
    <cellStyle name="Title 2 2 2 5" xfId="1659" xr:uid="{2DA1A307-8EB5-45F0-A8FF-A74FC458BCED}"/>
    <cellStyle name="Title 2 2 2 6" xfId="1660" xr:uid="{60C72394-5D1A-4B3F-A48B-684DBAD79AD4}"/>
    <cellStyle name="Title 2 2 2 7" xfId="1661" xr:uid="{57884CBD-628B-42A5-BBC5-FC29AFFB5538}"/>
    <cellStyle name="Title 2 2 3" xfId="1662" xr:uid="{BF6D9F40-67F2-4901-BA55-F1B779D17ECA}"/>
    <cellStyle name="title 2 2 4" xfId="1663" xr:uid="{BEFBAB8D-6EDB-4369-9B3B-8B9C93C69ABE}"/>
    <cellStyle name="title 2 2 5" xfId="1664" xr:uid="{860A75EC-FDC7-431D-BDFA-3B307FDADF81}"/>
    <cellStyle name="title 2 2 6" xfId="1665" xr:uid="{E5EA6F65-E279-4492-A89B-8F1A221C897F}"/>
    <cellStyle name="title 2 2 7" xfId="1666" xr:uid="{BCE0D3B8-C952-4715-8893-E289C2430898}"/>
    <cellStyle name="title 2 2 8" xfId="1667" xr:uid="{164C5282-1303-459E-9BB9-2C7C276DD180}"/>
    <cellStyle name="Title 2 20" xfId="1668" xr:uid="{D46943A8-0AD9-45C5-B2AA-BD01A76D343C}"/>
    <cellStyle name="Title 2 21" xfId="1669" xr:uid="{10C4C8AB-0F61-4181-8EC6-6BBF039A1DF5}"/>
    <cellStyle name="Title 2 22" xfId="1670" xr:uid="{25138894-6214-4437-AB74-F10D15A8112A}"/>
    <cellStyle name="Title 2 23" xfId="1671" xr:uid="{0820E3EA-B94B-4A80-B595-45B205D20031}"/>
    <cellStyle name="Title 2 24" xfId="1672" xr:uid="{0CEE80EB-09B1-4E90-B763-6190FFB2FD45}"/>
    <cellStyle name="Title 2 25" xfId="1673" xr:uid="{B272B311-32E5-407D-A74A-4DC0BA0DF2BB}"/>
    <cellStyle name="Title 2 26" xfId="1674" xr:uid="{710FC249-B54D-49DD-9CF9-8B414D84FFF9}"/>
    <cellStyle name="Title 2 27" xfId="1675" xr:uid="{75DF9CEC-28AC-41DD-9D80-4245C9B9A8BD}"/>
    <cellStyle name="Title 2 28" xfId="1676" xr:uid="{7BB6D306-4115-4F73-A1AB-EB0FBFB84C75}"/>
    <cellStyle name="Title 2 29" xfId="1677" xr:uid="{958E76A0-03E1-48FD-8C0E-CE4866B11A4E}"/>
    <cellStyle name="Title 2 3" xfId="1678" xr:uid="{386D07AF-DBE9-422E-8765-F8BE2867CC36}"/>
    <cellStyle name="title 2 3 2" xfId="1679" xr:uid="{50CA2B67-793A-4475-B770-0E442FA9D79A}"/>
    <cellStyle name="title 2 3 3" xfId="1680" xr:uid="{9E9F4047-A758-497B-8AB8-185B0360BC6C}"/>
    <cellStyle name="title 2 3 4" xfId="1681" xr:uid="{7841E89C-9075-41DC-83E2-17A819E001CB}"/>
    <cellStyle name="title 2 3 5" xfId="1682" xr:uid="{54C4E8D4-622A-48CE-ACA5-C06D4558FB61}"/>
    <cellStyle name="title 2 3 6" xfId="1683" xr:uid="{6F515BB2-C79F-4040-9417-072A169372A4}"/>
    <cellStyle name="title 2 3 7" xfId="1684" xr:uid="{4AD884E3-CDEF-4F33-8DB0-6391D80051E7}"/>
    <cellStyle name="Title 2 30" xfId="1685" xr:uid="{CF2F2585-2198-4F7A-A948-B26880056E3C}"/>
    <cellStyle name="Title 2 31" xfId="1686" xr:uid="{577A1ADF-0002-4247-B3FE-6D64F4B2B7D8}"/>
    <cellStyle name="Title 2 32" xfId="1687" xr:uid="{ECA16E61-D49D-472E-9320-70359B9F21F4}"/>
    <cellStyle name="Title 2 33" xfId="1688" xr:uid="{1AD09966-1A62-4E6E-93C6-46525ADF1B36}"/>
    <cellStyle name="Title 2 34" xfId="1689" xr:uid="{4E4A25C1-B7C5-43A2-9E83-48408787ED96}"/>
    <cellStyle name="Title 2 35" xfId="1690" xr:uid="{3B2C76FF-01FD-416B-BED5-C889C545BCD1}"/>
    <cellStyle name="Title 2 36" xfId="1691" xr:uid="{10AB7CC9-AD71-4831-83E3-B420573AEC94}"/>
    <cellStyle name="Title 2 37" xfId="1692" xr:uid="{C4944C91-C856-49A0-9EBE-ED3FA37B42A5}"/>
    <cellStyle name="Title 2 38" xfId="1693" xr:uid="{A6FB1DB1-A60B-4370-8442-6DA9CB6D41FB}"/>
    <cellStyle name="Title 2 39" xfId="1694" xr:uid="{F51EBC6C-5A5E-4EDA-90C9-88614740777C}"/>
    <cellStyle name="Title 2 4" xfId="1695" xr:uid="{D7119F1B-2D89-4C9B-AD6F-5EDB1710A9F6}"/>
    <cellStyle name="Title 2 40" xfId="1696" xr:uid="{5F118867-56A0-4E97-A72F-00E1BBEB2316}"/>
    <cellStyle name="Title 2 41" xfId="1697" xr:uid="{681CE4F9-F15D-41DE-B7D1-9786133C205B}"/>
    <cellStyle name="Title 2 42" xfId="1698" xr:uid="{E4005F24-51C6-473D-9610-0A8BCFDAAB03}"/>
    <cellStyle name="Title 2 43" xfId="1699" xr:uid="{6B6A6811-2454-4745-92A2-066917B061F1}"/>
    <cellStyle name="Title 2 44" xfId="1700" xr:uid="{AD56F782-3741-4CD0-B452-E842C46CA496}"/>
    <cellStyle name="Title 2 5" xfId="1701" xr:uid="{9BD1F9CF-0AAB-4205-958E-6C531AA4FDCF}"/>
    <cellStyle name="Title 2 6" xfId="1702" xr:uid="{67A0B16E-7656-4F90-817E-E33705FE2F8A}"/>
    <cellStyle name="Title 2 7" xfId="1703" xr:uid="{59E67962-0C49-434C-8FE8-F038F356E58D}"/>
    <cellStyle name="Title 2 8" xfId="1704" xr:uid="{1B212FB3-17F3-4DB1-A75D-87E9A4777441}"/>
    <cellStyle name="Title 2 9" xfId="1705" xr:uid="{55434AA2-C220-4264-94F7-8918AFD204E2}"/>
    <cellStyle name="title 20" xfId="1706" xr:uid="{3A91FD92-4A6B-43A8-BBEC-69E57F35B2B2}"/>
    <cellStyle name="title 21" xfId="1707" xr:uid="{E444B6F5-5787-48EA-8CBD-5437EE6C5F41}"/>
    <cellStyle name="title 22" xfId="1708" xr:uid="{DA6BCEDF-759A-4999-B917-0AC2932620DD}"/>
    <cellStyle name="title 23" xfId="1709" xr:uid="{7B965E93-A44F-4D24-9334-05DA46876B66}"/>
    <cellStyle name="title 24" xfId="1710" xr:uid="{DFF40420-A655-4106-AEB8-5586C0DB73EC}"/>
    <cellStyle name="title 25" xfId="1711" xr:uid="{C5E1D096-CD53-42BB-9023-7CFB2E37EC88}"/>
    <cellStyle name="title 26" xfId="1712" xr:uid="{03EE5CCF-6B5F-497D-A011-9C31FDFEC9A8}"/>
    <cellStyle name="title 27" xfId="1713" xr:uid="{4483BE10-9A60-4996-9FAD-9B07CD81F7D5}"/>
    <cellStyle name="title 28" xfId="1714" xr:uid="{D1948ACD-FA03-4F5D-9A6C-28AF876EFF99}"/>
    <cellStyle name="title 29" xfId="1715" xr:uid="{0E8DF8B0-81A0-4E65-8903-89C9034E1EBE}"/>
    <cellStyle name="title 3" xfId="1716" xr:uid="{31DE354B-3728-4D94-868F-380543ACC05C}"/>
    <cellStyle name="title 30" xfId="1717" xr:uid="{CD4EF7FF-5B6F-456D-B37D-85A6DE14679F}"/>
    <cellStyle name="title 31" xfId="1718" xr:uid="{862FAC6B-0779-4FDB-BF1A-DBB2AA5DE1FA}"/>
    <cellStyle name="title 32" xfId="1719" xr:uid="{727E534B-CA1B-475E-AAA9-4D9DC9E00655}"/>
    <cellStyle name="title 33" xfId="1720" xr:uid="{6D524475-CBA5-40DA-97CC-07BE32ED5690}"/>
    <cellStyle name="title 34" xfId="1721" xr:uid="{8ED99E2B-BA7E-4C5E-9FF8-72DBC59A2E21}"/>
    <cellStyle name="title 35" xfId="1722" xr:uid="{B7E26CC9-666A-4B9F-9013-52D30494F6F6}"/>
    <cellStyle name="title 36" xfId="1723" xr:uid="{E86FBF9D-592E-4496-953B-268FDC6587F5}"/>
    <cellStyle name="title 37" xfId="1724" xr:uid="{7C3CB048-469F-4F5D-AB4B-CA258346EEE4}"/>
    <cellStyle name="title 38" xfId="1725" xr:uid="{21B095CA-21AA-4FEC-9845-60BC2A598158}"/>
    <cellStyle name="title 39" xfId="1726" xr:uid="{1C9ED459-EF37-4D17-8941-045EB46E086B}"/>
    <cellStyle name="title 4" xfId="1727" xr:uid="{E204B612-5A2E-4EA2-91D0-589FBCCC92BB}"/>
    <cellStyle name="title 40" xfId="1728" xr:uid="{255DC24E-5DF5-4041-81D2-D03381FF73DC}"/>
    <cellStyle name="title 41" xfId="1729" xr:uid="{8C2FEED9-8105-4A11-A19A-C44CCE73E219}"/>
    <cellStyle name="title 42" xfId="1730" xr:uid="{2B680C71-8019-47E0-B941-290FE6A1E24F}"/>
    <cellStyle name="title 43" xfId="1731" xr:uid="{E28BAC09-228D-4284-A1AF-7AA866E21E4E}"/>
    <cellStyle name="title 44" xfId="1732" xr:uid="{E2C8F549-EC21-4FBD-A4E1-E9F3ECA9D859}"/>
    <cellStyle name="title 45" xfId="1733" xr:uid="{EC5FF206-D30B-40D8-982B-8121DFF36747}"/>
    <cellStyle name="title 46" xfId="1734" xr:uid="{E024619F-59C5-4094-9017-87773E27B2C1}"/>
    <cellStyle name="title 47" xfId="1735" xr:uid="{67AA6CDE-50B4-4F7D-84D0-31F3E7B473EF}"/>
    <cellStyle name="title 48" xfId="1736" xr:uid="{FFEBE5D6-D72C-422E-B4B0-E858990921A8}"/>
    <cellStyle name="title 49" xfId="1737" xr:uid="{8A5AF895-0BCE-422F-8713-EFFD8C2B6026}"/>
    <cellStyle name="title 5" xfId="1738" xr:uid="{A28A0323-A64A-4FC6-B40A-6E03A85F465D}"/>
    <cellStyle name="Title 5 10" xfId="1739" xr:uid="{F5B63833-BD53-4669-BF88-A442931EE214}"/>
    <cellStyle name="Title 5 11" xfId="1740" xr:uid="{54F6FD43-69F8-4DEC-90F3-48FB691A4B88}"/>
    <cellStyle name="Title 5 12" xfId="1741" xr:uid="{ED8C7001-06E8-4A33-BA7F-1B144674B262}"/>
    <cellStyle name="Title 5 13" xfId="1742" xr:uid="{7C1A06C5-61A5-43AB-BB47-93D84B669005}"/>
    <cellStyle name="Title 5 14" xfId="1743" xr:uid="{88BF235D-B590-4A93-977A-681A93326812}"/>
    <cellStyle name="Title 5 2" xfId="1744" xr:uid="{574C26BB-FBA6-4A5B-B128-58AEAB7DE0FD}"/>
    <cellStyle name="Title 5 3" xfId="1745" xr:uid="{7763823E-0911-4659-A32F-E384C44F6388}"/>
    <cellStyle name="Title 5 4" xfId="1746" xr:uid="{CBB76906-02AA-464B-B94F-748B8B84FAE2}"/>
    <cellStyle name="Title 5 5" xfId="1747" xr:uid="{4F0774CE-CD17-4FAB-BE3F-1837BCFF8BD8}"/>
    <cellStyle name="Title 5 6" xfId="1748" xr:uid="{250D756E-8BE0-4314-95E8-D61C5E18A37E}"/>
    <cellStyle name="Title 5 7" xfId="1749" xr:uid="{4A8F9DCC-EA06-4855-BFF1-E5CEE288B683}"/>
    <cellStyle name="Title 5 8" xfId="1750" xr:uid="{8A70B7E3-F01C-4C77-8220-D0A376EA30C7}"/>
    <cellStyle name="Title 5 9" xfId="1751" xr:uid="{C5E373C4-B8EF-4A10-85EC-4ED981B27D8C}"/>
    <cellStyle name="title 50" xfId="1752" xr:uid="{BC843178-A7C5-4919-B19A-7C444C9BB6FA}"/>
    <cellStyle name="title 51" xfId="1753" xr:uid="{3A1C6066-D1A1-4D4C-BD4F-D60966CBAB9D}"/>
    <cellStyle name="title 52" xfId="1754" xr:uid="{24C2A792-7FDF-47AE-B834-196C66058035}"/>
    <cellStyle name="title 53" xfId="1755" xr:uid="{5C7FAE55-15F1-4DC7-B866-535B879EBB8C}"/>
    <cellStyle name="title 54" xfId="1756" xr:uid="{20A35EE3-688D-4208-8855-7DCA56C7660F}"/>
    <cellStyle name="title 55" xfId="1757" xr:uid="{0A1CB869-88B1-4EC7-9244-64322785BECE}"/>
    <cellStyle name="title 56" xfId="1758" xr:uid="{7C339582-F635-4FBE-8F3D-2DF28A7411F7}"/>
    <cellStyle name="title 57" xfId="1759" xr:uid="{03452FFE-71E1-4C54-8D6F-FFF2385DC13B}"/>
    <cellStyle name="title 58" xfId="1760" xr:uid="{EBF0338B-02A3-431B-9177-7C9DB46755FE}"/>
    <cellStyle name="title 59" xfId="1761" xr:uid="{23D677DD-8C7B-4286-A533-F24BE1CBB311}"/>
    <cellStyle name="title 6" xfId="1762" xr:uid="{9F0CDD7F-87AA-4E8A-8E00-004A37D6C8BA}"/>
    <cellStyle name="Title 6 10" xfId="1763" xr:uid="{C360254B-01E2-4FDC-B7D6-0D291079CDDF}"/>
    <cellStyle name="Title 6 11" xfId="1764" xr:uid="{C8E75A05-1A02-41AA-8895-31157A789F92}"/>
    <cellStyle name="Title 6 12" xfId="1765" xr:uid="{F49EE21F-01F7-4E60-8C43-33D93FE8F33F}"/>
    <cellStyle name="Title 6 13" xfId="1766" xr:uid="{C4402B83-E53E-4E5D-806B-4F77E6D525D6}"/>
    <cellStyle name="Title 6 14" xfId="1767" xr:uid="{455F4463-D50B-42D5-B80B-F67094B83534}"/>
    <cellStyle name="Title 6 2" xfId="1768" xr:uid="{0BC4ECD7-A676-447A-8260-B8B9763347AB}"/>
    <cellStyle name="Title 6 3" xfId="1769" xr:uid="{D2511F54-460C-4D1F-AAB0-4CB4C61404AF}"/>
    <cellStyle name="Title 6 4" xfId="1770" xr:uid="{958C14BD-9301-40A1-8898-B5E70D21DD24}"/>
    <cellStyle name="Title 6 5" xfId="1771" xr:uid="{68E53AAD-861B-4A46-9500-9DC60F11EEB2}"/>
    <cellStyle name="Title 6 6" xfId="1772" xr:uid="{74CE9512-4D81-4DC6-9E0A-F667A0CC3A89}"/>
    <cellStyle name="Title 6 7" xfId="1773" xr:uid="{B198F8C0-0A01-461C-89E9-106F6E49AD11}"/>
    <cellStyle name="Title 6 8" xfId="1774" xr:uid="{9CA389D2-5371-4185-A032-50EB593EDFA0}"/>
    <cellStyle name="Title 6 9" xfId="1775" xr:uid="{80582D0B-6071-41A0-B86C-69E67B873F74}"/>
    <cellStyle name="title 60" xfId="1776" xr:uid="{35B42AD1-74E7-48D3-B250-3369F81D9394}"/>
    <cellStyle name="title 7" xfId="1777" xr:uid="{63F55F97-7037-4A21-9BBB-44D9BBB6DF1C}"/>
    <cellStyle name="Title 7 10" xfId="1778" xr:uid="{5E426E9B-0185-4ED8-BE01-13973A4E2AED}"/>
    <cellStyle name="Title 7 11" xfId="1779" xr:uid="{49AAF142-015A-4A1F-B51A-3E6940D057B3}"/>
    <cellStyle name="Title 7 12" xfId="1780" xr:uid="{EC073514-06DF-46C0-972B-98DECAAEA455}"/>
    <cellStyle name="Title 7 13" xfId="1781" xr:uid="{3F0AC466-4B0E-46D5-8E58-B36AD44254BC}"/>
    <cellStyle name="Title 7 14" xfId="1782" xr:uid="{ACFC56EE-0347-4AFF-BA0B-56D4D1946724}"/>
    <cellStyle name="Title 7 2" xfId="1783" xr:uid="{3F679F8F-99E1-44CC-9090-4184F6065D20}"/>
    <cellStyle name="Title 7 3" xfId="1784" xr:uid="{84863344-27F1-4AD2-ACF9-B8B7E63668CE}"/>
    <cellStyle name="Title 7 4" xfId="1785" xr:uid="{8F765E16-A1DC-455C-B011-2F57E9C9CEA6}"/>
    <cellStyle name="Title 7 5" xfId="1786" xr:uid="{1C95EDC1-069A-483B-B1FE-AAEB0436CB37}"/>
    <cellStyle name="Title 7 6" xfId="1787" xr:uid="{7D0C6217-E690-4244-8837-94EB8304D4A9}"/>
    <cellStyle name="Title 7 7" xfId="1788" xr:uid="{6CB4BE16-9C65-47DB-BD96-5E04D38F931E}"/>
    <cellStyle name="Title 7 8" xfId="1789" xr:uid="{BCB43400-CA45-47BC-AB53-A7DDF014AC66}"/>
    <cellStyle name="Title 7 9" xfId="1790" xr:uid="{168A0D19-21C9-4461-B1C3-3D9AB32ACF14}"/>
    <cellStyle name="title 8" xfId="1791" xr:uid="{78594859-EEFF-470A-A71D-B6FE33F03456}"/>
    <cellStyle name="Title 8 10" xfId="1792" xr:uid="{0C6ABD67-AF53-4C4A-9B02-66441D23C759}"/>
    <cellStyle name="Title 8 11" xfId="1793" xr:uid="{57406DA8-99AC-4FF0-9699-53EBAA5F0E00}"/>
    <cellStyle name="Title 8 12" xfId="1794" xr:uid="{883F19BE-B4A4-4016-B655-D273904C73C7}"/>
    <cellStyle name="Title 8 13" xfId="1795" xr:uid="{28C699AA-E948-4569-A637-382520D732CB}"/>
    <cellStyle name="Title 8 14" xfId="1796" xr:uid="{FE111129-9363-4723-8D42-0A23A4A1BB7A}"/>
    <cellStyle name="Title 8 2" xfId="1797" xr:uid="{C9F43523-4590-4273-BF9E-CB3F9EDA703B}"/>
    <cellStyle name="Title 8 3" xfId="1798" xr:uid="{39385E75-2317-4084-BA24-5B9C89F2209A}"/>
    <cellStyle name="Title 8 4" xfId="1799" xr:uid="{0ECC3C30-5670-48A0-BCD2-26A60EEFA121}"/>
    <cellStyle name="Title 8 5" xfId="1800" xr:uid="{CC7C98FE-FE36-4221-809B-20965509FF97}"/>
    <cellStyle name="Title 8 6" xfId="1801" xr:uid="{52498BE4-13C3-4B04-A579-554E9BEA9BE5}"/>
    <cellStyle name="Title 8 7" xfId="1802" xr:uid="{EC9FFBC2-7A04-4080-80ED-EE97AA436818}"/>
    <cellStyle name="Title 8 8" xfId="1803" xr:uid="{23791542-4103-41DE-8D7F-01509282646D}"/>
    <cellStyle name="Title 8 9" xfId="1804" xr:uid="{2C47A254-DEEF-4FB0-BFA2-43075799FEC7}"/>
    <cellStyle name="Title 9" xfId="1805" xr:uid="{02F7E427-5D54-4BF3-AE79-6C05AABCA0F3}"/>
    <cellStyle name="Title 9 2" xfId="1806" xr:uid="{4709F762-0030-4D40-BCBD-235668CCBF14}"/>
    <cellStyle name="Title 9 3" xfId="1807" xr:uid="{C02C8E8F-ACF9-4CFD-B5B2-0C0DAA991AFD}"/>
    <cellStyle name="Total 2" xfId="1809" xr:uid="{758A032D-0CF6-4BEC-A201-CB9C300007E9}"/>
    <cellStyle name="Total 3" xfId="1808" xr:uid="{4CB07C5F-4121-4680-9FBE-BD6E2362B164}"/>
    <cellStyle name="Trial Balance" xfId="1810" xr:uid="{E2B58239-2AC9-4CFF-88ED-2BADDB0557B4}"/>
    <cellStyle name="Unit" xfId="1811" xr:uid="{A9E01DA1-9770-40E8-885C-42F4B798B5D5}"/>
    <cellStyle name="Update" xfId="1812" xr:uid="{7ABB3E70-2EEC-4196-8032-FF70A99A0374}"/>
    <cellStyle name="Valuta (0)_VERA" xfId="1813" xr:uid="{624DFA49-DDDB-4D8A-AEEB-DAD37C7B7748}"/>
    <cellStyle name="Valuta_VERA" xfId="1814" xr:uid="{D27396AB-C71C-4CAB-A697-6533357CC200}"/>
    <cellStyle name="Virgül [0]_results" xfId="1815" xr:uid="{C82E9C5E-6D5F-4FA6-8219-B98D55FA9264}"/>
    <cellStyle name="Virgül_results" xfId="1816" xr:uid="{3826FE59-0034-45F0-A083-0767CF6EE970}"/>
    <cellStyle name="Warning Text 2" xfId="1818" xr:uid="{355FDF51-CA9D-4286-83F5-2F1B67991D54}"/>
    <cellStyle name="Warning Text 3" xfId="1817" xr:uid="{0624CA30-7B8C-490F-AF47-7650E2A2F634}"/>
    <cellStyle name="Wδhrung [0]_results" xfId="1819" xr:uid="{02800461-2294-4831-A220-FFA32EA47AB2}"/>
    <cellStyle name="Wδhrung_results" xfId="1820" xr:uid="{2018DBC4-4597-4456-BEA2-EE8099ED1574}"/>
    <cellStyle name="Βασικό_100 ΕΤΕ US GAAP 31 12 2003" xfId="1821" xr:uid="{C208132E-DA2A-47FE-BF55-C6826AB90937}"/>
    <cellStyle name="Διαχωριστικό χιλιάδων/υποδιαστολή_100 ΕΤΕ US GAAP 31 12 2003" xfId="1822" xr:uid="{8F30A44F-7B4B-40BC-83A6-2E7586E5BD5D}"/>
    <cellStyle name="Κανονικό 10" xfId="1823" xr:uid="{7CD56682-D74A-4B8E-B0A4-3A03DA149819}"/>
    <cellStyle name="Κανονικό 11" xfId="1824" xr:uid="{351EFEC6-06C6-4CF6-BB46-E59EE9394F1B}"/>
    <cellStyle name="Κανονικό 12" xfId="1825" xr:uid="{AC0CCBED-1F4D-427B-8E34-90A9F89204E0}"/>
    <cellStyle name="Κανονικό 13" xfId="1826" xr:uid="{3E7B7B44-9166-42F9-ACB8-11DE097D79D5}"/>
    <cellStyle name="Κανονικό 13 2" xfId="1827" xr:uid="{EF3437EC-F0FB-4AD6-AF64-858AF6FBF208}"/>
    <cellStyle name="Κανονικό 14" xfId="1828" xr:uid="{0F4ED49C-40E4-4DE7-9F3F-FE1731853FE9}"/>
    <cellStyle name="Κανονικό 15" xfId="1829" xr:uid="{BA286C87-E769-4DEF-8964-718DD25849A9}"/>
    <cellStyle name="Κανονικό 16" xfId="1830" xr:uid="{D76FAC96-E539-431B-880C-F87F5E5E7567}"/>
    <cellStyle name="Κανονικό 17" xfId="1831" xr:uid="{DC79E0B2-6345-4C01-A2B4-B5DE10D4B72A}"/>
    <cellStyle name="Κανονικό 17 2" xfId="1832" xr:uid="{AA4F0DE2-C8B6-4831-91F4-D53D6729FC8D}"/>
    <cellStyle name="Κανονικό 18" xfId="1833" xr:uid="{5352D3A3-DAE9-47D5-8656-FEE9F8D7BAD1}"/>
    <cellStyle name="Κανονικό 19" xfId="1834" xr:uid="{34F39D0D-612C-4245-9306-0F9343D90ACF}"/>
    <cellStyle name="Κανονικό 2" xfId="1835" xr:uid="{6C191526-0FD7-4456-8252-E02F5023982F}"/>
    <cellStyle name="Κανονικό 2 2" xfId="1836" xr:uid="{53913851-B64F-416D-A267-BED1DB2D932B}"/>
    <cellStyle name="Κανονικό 2 2 2" xfId="1837" xr:uid="{B9F68695-0C6D-4E51-80A0-C066CEE559BC}"/>
    <cellStyle name="Κανονικό 2 2_P&amp;L LOB gen (Pres)" xfId="1838" xr:uid="{FA09C9B8-1F7B-4CBC-9E26-99815E65ED08}"/>
    <cellStyle name="Κανονικό 2 3" xfId="1839" xr:uid="{3A9F4573-31A7-4722-8251-183427F36887}"/>
    <cellStyle name="Κανονικό 2_GLDATA" xfId="1840" xr:uid="{0E0B71AC-663D-46E7-B322-F75F0AEC6390}"/>
    <cellStyle name="Κανονικό 3" xfId="1841" xr:uid="{04077AB9-79CD-4552-A383-DDB873876F91}"/>
    <cellStyle name="Κανονικό 3 2" xfId="1842" xr:uid="{DD0AD8C0-7ADE-4D16-B4D8-A6B85FB84BA9}"/>
    <cellStyle name="Κανονικό 3 2 2" xfId="1843" xr:uid="{02D7AFD5-AF0F-47F2-B367-C1200AEEA730}"/>
    <cellStyle name="Κανονικό 3 2_GLDATA" xfId="1844" xr:uid="{0010D5F2-2E6D-4536-B8C2-5621BB10B0FE}"/>
    <cellStyle name="Κανονικό 3 3" xfId="1845" xr:uid="{09013C20-8CE0-4FEC-8990-3E9EF7B323E4}"/>
    <cellStyle name="Κανονικό 3_GLDATA" xfId="1846" xr:uid="{DBB342AF-30F2-4EC1-9921-B4C2B47C3261}"/>
    <cellStyle name="Κανονικό 4" xfId="1847" xr:uid="{91C1DB5D-B68D-4B03-B2B2-8EDEED7CA1D2}"/>
    <cellStyle name="Κανονικό 4 2" xfId="1848" xr:uid="{A762B673-4BF0-43A1-B743-FDD0FA095496}"/>
    <cellStyle name="Κανονικό 4 3" xfId="1849" xr:uid="{C4D07DCA-163C-4DF0-88A1-03C0488FB8ED}"/>
    <cellStyle name="Κανονικό 4 4" xfId="1850" xr:uid="{23EAC219-DB65-44CE-850C-B39A5B57ED10}"/>
    <cellStyle name="Κανονικό 4_GLDATA" xfId="1851" xr:uid="{EB79F0E9-7504-42E0-82DD-DF14209E9399}"/>
    <cellStyle name="Κανονικό 5" xfId="1852" xr:uid="{DCFAE7A4-22BF-4713-AC36-7BA1D5E319BF}"/>
    <cellStyle name="Κανονικό 5 2" xfId="1853" xr:uid="{AC4530E6-C3DD-4A97-8944-51C99CD81FB0}"/>
    <cellStyle name="Κανονικό 5 3" xfId="1854" xr:uid="{397B867A-BB5A-47AA-8662-29A13BB2FC83}"/>
    <cellStyle name="Κανονικό 5_GLDATA" xfId="1855" xr:uid="{4DA91BB6-1EB5-4AC3-AE14-E9D275D5CB46}"/>
    <cellStyle name="Κανονικό 6" xfId="1856" xr:uid="{D2D83E23-0367-45AD-ADC8-4F72A28F22F7}"/>
    <cellStyle name="Κανονικό 6 2" xfId="1857" xr:uid="{DAC519BA-37B3-4029-BAF9-9298559B6630}"/>
    <cellStyle name="Κανονικό 6_GLDATA" xfId="1858" xr:uid="{DAEB9429-DE38-464E-BD29-EC03E7D6B497}"/>
    <cellStyle name="Κανονικό 7" xfId="1859" xr:uid="{F82EBDFB-5732-4B06-A024-189E16875FFF}"/>
    <cellStyle name="Κανονικό 7 2" xfId="1860" xr:uid="{ADFEC760-35C1-497A-A79E-465C195AB46F}"/>
    <cellStyle name="Κανονικό 7 3" xfId="1861" xr:uid="{B6D35F2D-F529-4D16-A444-F8531DB4B5A8}"/>
    <cellStyle name="Κανονικό 7_GLDATA" xfId="1862" xr:uid="{572FEC5C-124D-4C81-AE70-759C0DC2EF26}"/>
    <cellStyle name="Κανονικό 8" xfId="1863" xr:uid="{067FA37B-DFC9-4A7E-AD72-3EB7DD15263D}"/>
    <cellStyle name="Κανονικό 8 2" xfId="1864" xr:uid="{245178F8-0D29-4EEA-8AFE-86C2A2C8B47A}"/>
    <cellStyle name="Κανονικό 9" xfId="1865" xr:uid="{0AB449CD-8D9A-4177-B413-9CCF5637779F}"/>
    <cellStyle name="Κανονικό 9 2" xfId="1866" xr:uid="{79FA510A-CBC9-4DD6-9856-72DB97E36765}"/>
    <cellStyle name="Κανονικό_bw upload" xfId="1867" xr:uid="{C7C75D59-3FE0-4742-8136-AAAF6EC8740A}"/>
    <cellStyle name="Κόμμα 2" xfId="1868" xr:uid="{4FA3B06A-699C-48DD-A65D-9C7B9BE90FEB}"/>
    <cellStyle name="Κόμμα 2 2" xfId="1869" xr:uid="{90024501-D022-46E5-BD0D-380D1F02F336}"/>
    <cellStyle name="Κόμμα 2_GLDATA" xfId="1870" xr:uid="{77AFD36F-899F-4CFC-8BB8-43583A0BE882}"/>
    <cellStyle name="Κόμμα 3" xfId="1871" xr:uid="{3EE1D3D6-0C50-4C3F-A7AC-18B2029979D6}"/>
    <cellStyle name="Κόμμα 3 2" xfId="1872" xr:uid="{1F5D8600-2054-455E-82D4-062BCD0B4E7D}"/>
    <cellStyle name="Κόμμα 3 2 2" xfId="1873" xr:uid="{ED10F0EE-175F-469D-9FFB-7E45D5C5C4CF}"/>
    <cellStyle name="Κόμμα 3 2_P&amp;L LOB gen (Pres)" xfId="1874" xr:uid="{FD251254-E6A6-4A9F-BD93-52704AD06C41}"/>
    <cellStyle name="Κόμμα 3 3" xfId="1875" xr:uid="{8665C8A1-65E7-44D3-AAE4-A282A2493BC0}"/>
    <cellStyle name="Κόμμα 3_P&amp;L LOB gen (Pres)" xfId="1876" xr:uid="{1CBAB95E-B2A9-4469-ACC0-305C97C52577}"/>
    <cellStyle name="Κόμμα 4" xfId="1877" xr:uid="{E963A64F-6A3F-4BE6-A0E9-70A87B92DA92}"/>
    <cellStyle name="Κόμμα 4 2" xfId="1878" xr:uid="{24EE0281-87F0-4EA0-9B43-F80E8DE8A87C}"/>
    <cellStyle name="Κόμμα 4_P&amp;L LOB gen (Pres)" xfId="1879" xr:uid="{1BB7D322-EAD8-46A5-8ED1-F58C3687B100}"/>
    <cellStyle name="Κόμμα 5" xfId="1880" xr:uid="{0D567354-4175-45BC-BBD9-C0EDC547C084}"/>
    <cellStyle name="Κόμμα 5 2" xfId="1881" xr:uid="{D0AC1E95-1639-4694-BD61-B6131EDD8095}"/>
    <cellStyle name="Κόμμα 5_P&amp;L LOB gen (Pres)" xfId="1882" xr:uid="{B9567780-B884-4D98-A2F1-03EE554B0E7E}"/>
    <cellStyle name="Κόμμα 6" xfId="1883" xr:uid="{DA78AEC0-3A09-4BC2-93A3-E67018C9355B}"/>
    <cellStyle name="Νόμισμα 2" xfId="1884" xr:uid="{42721893-02AB-413E-8E3C-88BE06676549}"/>
    <cellStyle name="Ποσοστό 2" xfId="1885" xr:uid="{0AA1A27E-9A6D-4ADE-A20A-AED69ABB918D}"/>
    <cellStyle name="Ποσοστό 2 2" xfId="1886" xr:uid="{DF928EE7-1D39-419B-814A-30BFCD3C89E8}"/>
    <cellStyle name="Ποσοστό 2 2 2" xfId="1887" xr:uid="{B171E943-DD2E-4018-B324-E142008DD047}"/>
    <cellStyle name="Ποσοστό 2 3" xfId="1888" xr:uid="{AA8D1760-A135-44AA-B2A5-AB595BFAF6B7}"/>
    <cellStyle name="Ποσοστό 3" xfId="1889" xr:uid="{AFAF3319-D3B5-4E4F-8F56-453D5965F0A4}"/>
    <cellStyle name="Ποσοστό 3 2" xfId="1890" xr:uid="{B129452E-C56E-4BC8-9586-77B3F4C2608D}"/>
    <cellStyle name="Ποσοστό 3 3" xfId="1891" xr:uid="{DBBC8D45-7818-4FF4-9304-812799C611B0}"/>
    <cellStyle name="Στυλ 1" xfId="1892" xr:uid="{FF10B4AC-1537-4CF7-9406-64C529CB634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YIANNIS%20PAMBAKAS/STATISTICS/UNIT%20LINKED/2022/January%202022/HELLENIC%20LIFE%20UL%20JAN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MonthlyIac"/>
    </sheetNames>
    <sheetDataSet>
      <sheetData sheetId="0">
        <row r="9">
          <cell r="M9">
            <v>2.4706249999999999E-2</v>
          </cell>
        </row>
        <row r="10">
          <cell r="M10">
            <v>3.3430522999999997E-2</v>
          </cell>
        </row>
        <row r="11">
          <cell r="M11">
            <v>4.7848685000000002E-2</v>
          </cell>
        </row>
        <row r="12">
          <cell r="M12">
            <v>2.0521292E-2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9"/>
  <sheetViews>
    <sheetView zoomScaleNormal="100" workbookViewId="0">
      <pane xSplit="5" ySplit="7" topLeftCell="F93" activePane="bottomRight" state="frozen"/>
      <selection pane="topRight" activeCell="F1" sqref="F1"/>
      <selection pane="bottomLeft" activeCell="A8" sqref="A8"/>
      <selection pane="bottomRight" activeCell="F8" sqref="F8:M99"/>
    </sheetView>
  </sheetViews>
  <sheetFormatPr defaultColWidth="9.1796875" defaultRowHeight="14.5"/>
  <cols>
    <col min="1" max="1" width="1.1796875" style="1" customWidth="1"/>
    <col min="2" max="2" width="16.1796875" style="4" customWidth="1"/>
    <col min="3" max="3" width="35" style="1" bestFit="1" customWidth="1"/>
    <col min="4" max="4" width="15.1796875" style="1" customWidth="1"/>
    <col min="5" max="5" width="13.81640625" style="1" customWidth="1"/>
    <col min="6" max="6" width="13.26953125" style="1" customWidth="1"/>
    <col min="7" max="7" width="14.26953125" style="1" customWidth="1"/>
    <col min="8" max="8" width="14.453125" style="3" customWidth="1"/>
    <col min="9" max="12" width="14.7265625" style="2" customWidth="1"/>
    <col min="13" max="13" width="18.81640625" style="2" customWidth="1"/>
    <col min="14" max="16384" width="9.1796875" style="1"/>
  </cols>
  <sheetData>
    <row r="1" spans="1:13" ht="15" customHeight="1" thickBot="1">
      <c r="B1" s="5"/>
      <c r="C1" s="6"/>
      <c r="D1" s="6"/>
      <c r="E1" s="6"/>
      <c r="F1" s="6"/>
      <c r="G1" s="6"/>
      <c r="H1" s="7"/>
      <c r="I1" s="8"/>
      <c r="J1" s="8"/>
      <c r="K1" s="8"/>
      <c r="L1" s="8"/>
      <c r="M1" s="9" t="s">
        <v>0</v>
      </c>
    </row>
    <row r="2" spans="1:13">
      <c r="A2" s="10"/>
      <c r="B2" s="370" t="s">
        <v>143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2"/>
    </row>
    <row r="3" spans="1:13" ht="17.899999999999999" customHeight="1" thickBot="1">
      <c r="A3" s="10"/>
      <c r="B3" s="373" t="s">
        <v>142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5"/>
    </row>
    <row r="4" spans="1:13" s="15" customFormat="1" ht="15" customHeight="1">
      <c r="A4" s="11"/>
      <c r="B4" s="12"/>
      <c r="C4" s="13"/>
      <c r="D4" s="13"/>
      <c r="E4" s="13"/>
      <c r="F4" s="14"/>
      <c r="G4" s="376" t="s">
        <v>1</v>
      </c>
      <c r="H4" s="377"/>
      <c r="I4" s="378" t="s">
        <v>2</v>
      </c>
      <c r="J4" s="379"/>
      <c r="K4" s="379"/>
      <c r="L4" s="379"/>
      <c r="M4" s="380"/>
    </row>
    <row r="5" spans="1:13" s="15" customFormat="1" ht="15" customHeight="1">
      <c r="A5" s="11"/>
      <c r="B5" s="381" t="s">
        <v>3</v>
      </c>
      <c r="C5" s="384" t="s">
        <v>4</v>
      </c>
      <c r="D5" s="384" t="s">
        <v>5</v>
      </c>
      <c r="E5" s="384" t="s">
        <v>6</v>
      </c>
      <c r="F5" s="384" t="s">
        <v>7</v>
      </c>
      <c r="G5" s="16" t="s">
        <v>8</v>
      </c>
      <c r="H5" s="17" t="s">
        <v>9</v>
      </c>
      <c r="I5" s="388" t="s">
        <v>10</v>
      </c>
      <c r="J5" s="389"/>
      <c r="K5" s="389"/>
      <c r="L5" s="389"/>
      <c r="M5" s="390"/>
    </row>
    <row r="6" spans="1:13" s="15" customFormat="1" ht="30.75" customHeight="1">
      <c r="A6" s="11"/>
      <c r="B6" s="382"/>
      <c r="C6" s="385"/>
      <c r="D6" s="385"/>
      <c r="E6" s="385"/>
      <c r="F6" s="387"/>
      <c r="G6" s="16" t="s">
        <v>11</v>
      </c>
      <c r="H6" s="16" t="s">
        <v>12</v>
      </c>
      <c r="I6" s="16" t="s">
        <v>13</v>
      </c>
      <c r="J6" s="16" t="s">
        <v>14</v>
      </c>
      <c r="K6" s="16" t="s">
        <v>15</v>
      </c>
      <c r="L6" s="16" t="s">
        <v>16</v>
      </c>
      <c r="M6" s="18" t="s">
        <v>17</v>
      </c>
    </row>
    <row r="7" spans="1:13" s="15" customFormat="1" ht="20.5" thickBot="1">
      <c r="A7" s="11"/>
      <c r="B7" s="383"/>
      <c r="C7" s="386"/>
      <c r="D7" s="386"/>
      <c r="E7" s="386"/>
      <c r="F7" s="19">
        <v>44592</v>
      </c>
      <c r="G7" s="19">
        <v>44592</v>
      </c>
      <c r="H7" s="19">
        <v>44592</v>
      </c>
      <c r="I7" s="20" t="s">
        <v>18</v>
      </c>
      <c r="J7" s="20" t="s">
        <v>19</v>
      </c>
      <c r="K7" s="20" t="s">
        <v>20</v>
      </c>
      <c r="L7" s="20" t="s">
        <v>21</v>
      </c>
      <c r="M7" s="21" t="s">
        <v>22</v>
      </c>
    </row>
    <row r="8" spans="1:13" s="15" customFormat="1" ht="23.5" customHeight="1" thickBot="1">
      <c r="A8" s="11"/>
      <c r="B8" s="22" t="s">
        <v>23</v>
      </c>
      <c r="C8" s="23" t="s">
        <v>24</v>
      </c>
      <c r="D8" s="24" t="s">
        <v>25</v>
      </c>
      <c r="E8" s="25">
        <v>35500</v>
      </c>
      <c r="F8" s="98">
        <v>28023910.57</v>
      </c>
      <c r="G8" s="99">
        <v>5.9752999999999998</v>
      </c>
      <c r="H8" s="134">
        <v>5.6338999999999997</v>
      </c>
      <c r="I8" s="135">
        <v>0.15294069977106509</v>
      </c>
      <c r="J8" s="135">
        <v>0.26899319879585254</v>
      </c>
      <c r="K8" s="135">
        <v>0.50985646440794896</v>
      </c>
      <c r="L8" s="135">
        <v>0.42042731629392971</v>
      </c>
      <c r="M8" s="136">
        <v>2.6961230703297812E-2</v>
      </c>
    </row>
    <row r="9" spans="1:13" s="15" customFormat="1" ht="23.5" customHeight="1">
      <c r="A9" s="11"/>
      <c r="B9" s="391" t="s">
        <v>26</v>
      </c>
      <c r="C9" s="26" t="s">
        <v>27</v>
      </c>
      <c r="D9" s="27" t="s">
        <v>28</v>
      </c>
      <c r="E9" s="28">
        <v>34242</v>
      </c>
      <c r="F9" s="100">
        <v>8255947.1709822342</v>
      </c>
      <c r="G9" s="101">
        <v>5.4459999999999997</v>
      </c>
      <c r="H9" s="137">
        <v>5.4459999999999997</v>
      </c>
      <c r="I9" s="138">
        <v>5.5835595191934734E-2</v>
      </c>
      <c r="J9" s="139">
        <v>4.4709942371361056E-2</v>
      </c>
      <c r="K9" s="139">
        <v>3.8002421319854429E-2</v>
      </c>
      <c r="L9" s="139">
        <v>5.3245294830047252E-2</v>
      </c>
      <c r="M9" s="140">
        <v>4.078228611686785E-2</v>
      </c>
    </row>
    <row r="10" spans="1:13" s="15" customFormat="1" ht="23.5" customHeight="1">
      <c r="A10" s="11"/>
      <c r="B10" s="392"/>
      <c r="C10" s="29" t="s">
        <v>29</v>
      </c>
      <c r="D10" s="30" t="s">
        <v>28</v>
      </c>
      <c r="E10" s="31">
        <v>42491</v>
      </c>
      <c r="F10" s="102">
        <v>1093994.1879921742</v>
      </c>
      <c r="G10" s="103">
        <v>0.89500000000000002</v>
      </c>
      <c r="H10" s="141">
        <v>0.85024999999999995</v>
      </c>
      <c r="I10" s="142">
        <v>3.5879629629629664E-2</v>
      </c>
      <c r="J10" s="143">
        <v>3.7346052445525135E-2</v>
      </c>
      <c r="K10" s="143">
        <v>2.0416141230488627E-2</v>
      </c>
      <c r="L10" s="143" t="s">
        <v>39</v>
      </c>
      <c r="M10" s="144">
        <v>2.4118127096016018E-2</v>
      </c>
    </row>
    <row r="11" spans="1:13" s="15" customFormat="1" ht="23.5" customHeight="1">
      <c r="A11" s="11"/>
      <c r="B11" s="392"/>
      <c r="C11" s="29" t="s">
        <v>30</v>
      </c>
      <c r="D11" s="30" t="s">
        <v>28</v>
      </c>
      <c r="E11" s="31">
        <v>42491</v>
      </c>
      <c r="F11" s="102">
        <v>342750.28057449992</v>
      </c>
      <c r="G11" s="103">
        <v>1.08</v>
      </c>
      <c r="H11" s="141">
        <v>1.026</v>
      </c>
      <c r="I11" s="142">
        <v>2.1759697256386122E-2</v>
      </c>
      <c r="J11" s="143">
        <v>8.9188371205171091E-3</v>
      </c>
      <c r="K11" s="143">
        <v>1.366430421512832E-2</v>
      </c>
      <c r="L11" s="143" t="s">
        <v>39</v>
      </c>
      <c r="M11" s="144">
        <v>1.3425533172475301E-2</v>
      </c>
    </row>
    <row r="12" spans="1:13" s="15" customFormat="1" ht="23.5" customHeight="1">
      <c r="A12" s="11"/>
      <c r="B12" s="392"/>
      <c r="C12" s="29" t="s">
        <v>31</v>
      </c>
      <c r="D12" s="30" t="s">
        <v>28</v>
      </c>
      <c r="E12" s="31">
        <v>42491</v>
      </c>
      <c r="F12" s="102">
        <v>6241765.091912576</v>
      </c>
      <c r="G12" s="103">
        <v>1.5569999999999999</v>
      </c>
      <c r="H12" s="141">
        <v>1.47915</v>
      </c>
      <c r="I12" s="142">
        <v>0.18764302059496568</v>
      </c>
      <c r="J12" s="143">
        <v>0.1359025628078423</v>
      </c>
      <c r="K12" s="143">
        <v>8.3061269173803076E-2</v>
      </c>
      <c r="L12" s="143" t="s">
        <v>39</v>
      </c>
      <c r="M12" s="144">
        <v>7.4227508278818854E-2</v>
      </c>
    </row>
    <row r="13" spans="1:13" s="15" customFormat="1" ht="23.5" customHeight="1" thickBot="1">
      <c r="A13" s="11"/>
      <c r="B13" s="393"/>
      <c r="C13" s="32" t="s">
        <v>32</v>
      </c>
      <c r="D13" s="33" t="s">
        <v>28</v>
      </c>
      <c r="E13" s="34">
        <v>37803</v>
      </c>
      <c r="F13" s="104">
        <v>31986131.181680877</v>
      </c>
      <c r="G13" s="105">
        <v>3.1960000000000002</v>
      </c>
      <c r="H13" s="145">
        <v>3.0362</v>
      </c>
      <c r="I13" s="146">
        <v>-2.203182374540992E-2</v>
      </c>
      <c r="J13" s="147">
        <v>1.3577587166671679E-2</v>
      </c>
      <c r="K13" s="147">
        <v>1.7755298939806874E-2</v>
      </c>
      <c r="L13" s="147">
        <v>3.8963509643829886E-2</v>
      </c>
      <c r="M13" s="148">
        <v>3.3212211758207877E-2</v>
      </c>
    </row>
    <row r="14" spans="1:13" s="36" customFormat="1" ht="23.5" customHeight="1">
      <c r="A14" s="11"/>
      <c r="B14" s="367" t="s">
        <v>33</v>
      </c>
      <c r="C14" s="26" t="s">
        <v>34</v>
      </c>
      <c r="D14" s="27" t="s">
        <v>35</v>
      </c>
      <c r="E14" s="35" t="s">
        <v>36</v>
      </c>
      <c r="F14" s="106">
        <v>4203781.0094345659</v>
      </c>
      <c r="G14" s="107">
        <v>4.1509999999999998</v>
      </c>
      <c r="H14" s="149">
        <v>3.99</v>
      </c>
      <c r="I14" s="150">
        <v>2.0131992487917305E-3</v>
      </c>
      <c r="J14" s="151">
        <v>3.0476115114671964E-2</v>
      </c>
      <c r="K14" s="151">
        <v>2.2771169717511253E-2</v>
      </c>
      <c r="L14" s="151">
        <v>3.4422571069106844E-2</v>
      </c>
      <c r="M14" s="152">
        <v>3.9750695853815632E-2</v>
      </c>
    </row>
    <row r="15" spans="1:13" s="36" customFormat="1" ht="23.5" customHeight="1">
      <c r="A15" s="11"/>
      <c r="B15" s="394"/>
      <c r="C15" s="37" t="s">
        <v>37</v>
      </c>
      <c r="D15" s="38" t="s">
        <v>35</v>
      </c>
      <c r="E15" s="39" t="s">
        <v>36</v>
      </c>
      <c r="F15" s="108">
        <v>27552803.394577</v>
      </c>
      <c r="G15" s="109">
        <v>3.4129999999999998</v>
      </c>
      <c r="H15" s="153">
        <v>3.2810000000000001</v>
      </c>
      <c r="I15" s="154">
        <v>9.5040394253043115E-2</v>
      </c>
      <c r="J15" s="155">
        <v>9.5117210772608596E-2</v>
      </c>
      <c r="K15" s="155">
        <v>6.355516152933971E-2</v>
      </c>
      <c r="L15" s="155">
        <v>6.7211280277135188E-2</v>
      </c>
      <c r="M15" s="156">
        <v>3.6257465918094756E-2</v>
      </c>
    </row>
    <row r="16" spans="1:13" s="36" customFormat="1" ht="23.5" customHeight="1">
      <c r="A16" s="11"/>
      <c r="B16" s="394"/>
      <c r="C16" s="29" t="s">
        <v>38</v>
      </c>
      <c r="D16" s="38" t="s">
        <v>25</v>
      </c>
      <c r="E16" s="39">
        <v>41389</v>
      </c>
      <c r="F16" s="108">
        <v>9753472.2265280001</v>
      </c>
      <c r="G16" s="109">
        <v>1.292</v>
      </c>
      <c r="H16" s="153">
        <v>1.2306509325465722</v>
      </c>
      <c r="I16" s="154">
        <v>-2.0468852585641129E-3</v>
      </c>
      <c r="J16" s="155">
        <v>3.4322905571040785E-2</v>
      </c>
      <c r="K16" s="155">
        <v>2.2299913422663575E-2</v>
      </c>
      <c r="L16" s="155">
        <v>0</v>
      </c>
      <c r="M16" s="156">
        <v>2.3916055991065388E-2</v>
      </c>
    </row>
    <row r="17" spans="1:13" s="36" customFormat="1" ht="23.5" customHeight="1">
      <c r="A17" s="11"/>
      <c r="B17" s="368"/>
      <c r="C17" s="40" t="s">
        <v>40</v>
      </c>
      <c r="D17" s="41" t="s">
        <v>25</v>
      </c>
      <c r="E17" s="42">
        <v>41389</v>
      </c>
      <c r="F17" s="110">
        <v>12296951.445819002</v>
      </c>
      <c r="G17" s="111">
        <v>1.4810000000000001</v>
      </c>
      <c r="H17" s="157">
        <v>1.4100344104391134</v>
      </c>
      <c r="I17" s="158">
        <v>4.4023827147439354E-2</v>
      </c>
      <c r="J17" s="159">
        <v>6.2175872691218492E-2</v>
      </c>
      <c r="K17" s="159">
        <v>4.1316274828544941E-2</v>
      </c>
      <c r="L17" s="159">
        <v>0</v>
      </c>
      <c r="M17" s="160">
        <v>3.9970630472950575E-2</v>
      </c>
    </row>
    <row r="18" spans="1:13" s="36" customFormat="1" ht="23.5" customHeight="1">
      <c r="A18" s="11"/>
      <c r="B18" s="368"/>
      <c r="C18" s="29" t="s">
        <v>41</v>
      </c>
      <c r="D18" s="30" t="s">
        <v>25</v>
      </c>
      <c r="E18" s="42">
        <v>41389</v>
      </c>
      <c r="F18" s="110">
        <v>9678257.6128150001</v>
      </c>
      <c r="G18" s="111">
        <v>1.724</v>
      </c>
      <c r="H18" s="157">
        <v>1.6417720385463588</v>
      </c>
      <c r="I18" s="158">
        <v>9.3145647073743065E-2</v>
      </c>
      <c r="J18" s="159">
        <v>9.1106047369644116E-2</v>
      </c>
      <c r="K18" s="159">
        <v>6.0679807374893979E-2</v>
      </c>
      <c r="L18" s="159">
        <v>0</v>
      </c>
      <c r="M18" s="160">
        <v>5.8132662936539736E-2</v>
      </c>
    </row>
    <row r="19" spans="1:13" s="46" customFormat="1" ht="23.5" customHeight="1" thickBot="1">
      <c r="A19" s="11"/>
      <c r="B19" s="395"/>
      <c r="C19" s="43" t="s">
        <v>42</v>
      </c>
      <c r="D19" s="44" t="s">
        <v>25</v>
      </c>
      <c r="E19" s="45">
        <v>41389</v>
      </c>
      <c r="F19" s="112">
        <v>12310780.270133</v>
      </c>
      <c r="G19" s="113">
        <v>2.0030000000000001</v>
      </c>
      <c r="H19" s="161">
        <v>1.9075006338982659</v>
      </c>
      <c r="I19" s="162">
        <v>0.14023852218711763</v>
      </c>
      <c r="J19" s="163">
        <v>0.12104831081775713</v>
      </c>
      <c r="K19" s="163">
        <v>8.1050114995991906E-2</v>
      </c>
      <c r="L19" s="163">
        <v>0</v>
      </c>
      <c r="M19" s="164">
        <v>7.6375026587162997E-2</v>
      </c>
    </row>
    <row r="20" spans="1:13" s="15" customFormat="1" ht="23.5" customHeight="1">
      <c r="A20" s="11"/>
      <c r="B20" s="396" t="s">
        <v>43</v>
      </c>
      <c r="C20" s="47" t="s">
        <v>44</v>
      </c>
      <c r="D20" s="27" t="s">
        <v>25</v>
      </c>
      <c r="E20" s="48">
        <v>38198</v>
      </c>
      <c r="F20" s="114">
        <v>104903.4722472</v>
      </c>
      <c r="G20" s="115">
        <v>1.84</v>
      </c>
      <c r="H20" s="165">
        <v>1.752</v>
      </c>
      <c r="I20" s="166">
        <v>-6.4794816414687206E-3</v>
      </c>
      <c r="J20" s="166">
        <v>-4.8404094346346698E-3</v>
      </c>
      <c r="K20" s="166">
        <v>-1.1777111115404803E-3</v>
      </c>
      <c r="L20" s="166">
        <v>1.0265778650599078E-2</v>
      </c>
      <c r="M20" s="167">
        <v>1.4399120080799133E-3</v>
      </c>
    </row>
    <row r="21" spans="1:13" s="15" customFormat="1" ht="23.5" customHeight="1">
      <c r="A21" s="11"/>
      <c r="B21" s="397"/>
      <c r="C21" s="49" t="s">
        <v>45</v>
      </c>
      <c r="D21" s="30" t="s">
        <v>25</v>
      </c>
      <c r="E21" s="50">
        <v>34789</v>
      </c>
      <c r="F21" s="102">
        <v>16081536.9016176</v>
      </c>
      <c r="G21" s="116">
        <v>6.2389999999999999</v>
      </c>
      <c r="H21" s="168">
        <v>5.9420000000000002</v>
      </c>
      <c r="I21" s="169">
        <v>-1.7015913029777896E-2</v>
      </c>
      <c r="J21" s="169">
        <v>2.6056315206385145E-2</v>
      </c>
      <c r="K21" s="169">
        <v>2.7840094936535609E-2</v>
      </c>
      <c r="L21" s="169">
        <v>2.1950146751029576E-2</v>
      </c>
      <c r="M21" s="170">
        <v>4.9450048782021527E-2</v>
      </c>
    </row>
    <row r="22" spans="1:13" s="15" customFormat="1" ht="23.5" customHeight="1">
      <c r="A22" s="11"/>
      <c r="B22" s="397"/>
      <c r="C22" s="49" t="s">
        <v>46</v>
      </c>
      <c r="D22" s="30" t="s">
        <v>25</v>
      </c>
      <c r="E22" s="50">
        <v>37012</v>
      </c>
      <c r="F22" s="102">
        <v>11116824.556270801</v>
      </c>
      <c r="G22" s="116">
        <v>3.4369999999999998</v>
      </c>
      <c r="H22" s="168">
        <v>3.2730000000000001</v>
      </c>
      <c r="I22" s="169">
        <v>-0.14096475881029757</v>
      </c>
      <c r="J22" s="169">
        <v>6.2153801725687664E-2</v>
      </c>
      <c r="K22" s="169">
        <v>6.7052677088504403E-2</v>
      </c>
      <c r="L22" s="169">
        <v>4.3340447230261717E-2</v>
      </c>
      <c r="M22" s="170">
        <v>3.5281940235309506E-2</v>
      </c>
    </row>
    <row r="23" spans="1:13" s="15" customFormat="1" ht="23.5" customHeight="1">
      <c r="A23" s="11"/>
      <c r="B23" s="397"/>
      <c r="C23" s="49" t="s">
        <v>47</v>
      </c>
      <c r="D23" s="30" t="s">
        <v>25</v>
      </c>
      <c r="E23" s="50">
        <v>42155</v>
      </c>
      <c r="F23" s="102">
        <v>1288106.0169549999</v>
      </c>
      <c r="G23" s="116">
        <v>1.0640000000000001</v>
      </c>
      <c r="H23" s="168">
        <v>1.0129999999999999</v>
      </c>
      <c r="I23" s="169">
        <v>-2.5641025641025661E-2</v>
      </c>
      <c r="J23" s="169">
        <v>4.9815245963447108E-4</v>
      </c>
      <c r="K23" s="169">
        <v>-2.486451580155302E-3</v>
      </c>
      <c r="L23" s="169" t="s">
        <v>39</v>
      </c>
      <c r="M23" s="170">
        <v>9.3487376245273701E-3</v>
      </c>
    </row>
    <row r="24" spans="1:13" s="15" customFormat="1" ht="23.5" customHeight="1">
      <c r="A24" s="11"/>
      <c r="B24" s="397"/>
      <c r="C24" s="49" t="s">
        <v>48</v>
      </c>
      <c r="D24" s="30" t="s">
        <v>25</v>
      </c>
      <c r="E24" s="50">
        <v>42155</v>
      </c>
      <c r="F24" s="102">
        <v>858650.36051379994</v>
      </c>
      <c r="G24" s="116">
        <v>1.1950000000000001</v>
      </c>
      <c r="H24" s="168">
        <v>1.1379999999999999</v>
      </c>
      <c r="I24" s="169">
        <v>0.10036832412523022</v>
      </c>
      <c r="J24" s="169">
        <v>5.2645214391095117E-2</v>
      </c>
      <c r="K24" s="169">
        <v>2.0426699884562603E-2</v>
      </c>
      <c r="L24" s="169" t="s">
        <v>39</v>
      </c>
      <c r="M24" s="170">
        <v>2.6743381190080351E-2</v>
      </c>
    </row>
    <row r="25" spans="1:13" s="15" customFormat="1" ht="23.5" customHeight="1">
      <c r="A25" s="11"/>
      <c r="B25" s="397"/>
      <c r="C25" s="49" t="s">
        <v>49</v>
      </c>
      <c r="D25" s="30" t="s">
        <v>25</v>
      </c>
      <c r="E25" s="50">
        <v>42247</v>
      </c>
      <c r="F25" s="102">
        <v>4501046.8871784005</v>
      </c>
      <c r="G25" s="116">
        <v>0.98299999999999998</v>
      </c>
      <c r="H25" s="168">
        <v>0.93600000000000005</v>
      </c>
      <c r="I25" s="169">
        <v>-0.13620386643233739</v>
      </c>
      <c r="J25" s="169">
        <v>4.3499131160426767E-3</v>
      </c>
      <c r="K25" s="169">
        <v>2.205089570030472E-3</v>
      </c>
      <c r="L25" s="169" t="s">
        <v>39</v>
      </c>
      <c r="M25" s="170">
        <v>-3.8746233710004185E-3</v>
      </c>
    </row>
    <row r="26" spans="1:13" s="15" customFormat="1" ht="23.5" customHeight="1" thickBot="1">
      <c r="A26" s="11"/>
      <c r="B26" s="398"/>
      <c r="C26" s="51" t="s">
        <v>50</v>
      </c>
      <c r="D26" s="33" t="s">
        <v>25</v>
      </c>
      <c r="E26" s="52">
        <v>42338</v>
      </c>
      <c r="F26" s="104">
        <v>1046197.8469195</v>
      </c>
      <c r="G26" s="117">
        <v>0.91200000000000003</v>
      </c>
      <c r="H26" s="171">
        <v>0.86899999999999999</v>
      </c>
      <c r="I26" s="172">
        <v>-8.6956521739131043E-3</v>
      </c>
      <c r="J26" s="172">
        <v>-1.1062548189216001E-2</v>
      </c>
      <c r="K26" s="172">
        <v>-1.4260052375469123E-2</v>
      </c>
      <c r="L26" s="172" t="s">
        <v>39</v>
      </c>
      <c r="M26" s="173">
        <v>-1.4826601697691344E-2</v>
      </c>
    </row>
    <row r="27" spans="1:13" s="15" customFormat="1" ht="23.5" customHeight="1">
      <c r="A27" s="11"/>
      <c r="B27" s="367" t="s">
        <v>51</v>
      </c>
      <c r="C27" s="37" t="s">
        <v>52</v>
      </c>
      <c r="D27" s="38" t="s">
        <v>25</v>
      </c>
      <c r="E27" s="53">
        <v>32690</v>
      </c>
      <c r="F27" s="114">
        <v>426188433</v>
      </c>
      <c r="G27" s="115">
        <v>10.202</v>
      </c>
      <c r="H27" s="165">
        <v>9.6920000000000002</v>
      </c>
      <c r="I27" s="166">
        <v>5.5561303673047166E-2</v>
      </c>
      <c r="J27" s="166">
        <v>5.169352507124314E-2</v>
      </c>
      <c r="K27" s="166">
        <v>3.5535116019077773E-2</v>
      </c>
      <c r="L27" s="174">
        <v>3.919134001326996E-2</v>
      </c>
      <c r="M27" s="175">
        <v>5.6496675752222281E-2</v>
      </c>
    </row>
    <row r="28" spans="1:13" s="15" customFormat="1" ht="23.5" customHeight="1">
      <c r="A28" s="11"/>
      <c r="B28" s="368"/>
      <c r="C28" s="54" t="s">
        <v>53</v>
      </c>
      <c r="D28" s="55" t="s">
        <v>35</v>
      </c>
      <c r="E28" s="50">
        <v>30407</v>
      </c>
      <c r="F28" s="102">
        <v>7350719</v>
      </c>
      <c r="G28" s="116">
        <v>21.812000000000001</v>
      </c>
      <c r="H28" s="168">
        <v>20.722000000000001</v>
      </c>
      <c r="I28" s="169">
        <v>5.8269855902188174E-2</v>
      </c>
      <c r="J28" s="169">
        <v>5.4328614943482734E-2</v>
      </c>
      <c r="K28" s="169">
        <v>3.8132485329253951E-2</v>
      </c>
      <c r="L28" s="176">
        <v>4.179484496298258E-2</v>
      </c>
      <c r="M28" s="177">
        <v>6.7740618064602742E-2</v>
      </c>
    </row>
    <row r="29" spans="1:13" s="15" customFormat="1" ht="23.5" customHeight="1">
      <c r="A29" s="11"/>
      <c r="B29" s="368"/>
      <c r="C29" s="29" t="s">
        <v>54</v>
      </c>
      <c r="D29" s="30" t="s">
        <v>35</v>
      </c>
      <c r="E29" s="50">
        <v>32051</v>
      </c>
      <c r="F29" s="102">
        <v>970530</v>
      </c>
      <c r="G29" s="116">
        <v>10.78</v>
      </c>
      <c r="H29" s="168">
        <v>10.241</v>
      </c>
      <c r="I29" s="169">
        <v>5.0170482221139678E-2</v>
      </c>
      <c r="J29" s="169">
        <v>4.6181597055043433E-2</v>
      </c>
      <c r="K29" s="169">
        <v>3.0075636750019452E-2</v>
      </c>
      <c r="L29" s="176">
        <v>3.3659820527800477E-2</v>
      </c>
      <c r="M29" s="177">
        <v>5.4605603472751563E-2</v>
      </c>
    </row>
    <row r="30" spans="1:13" s="15" customFormat="1" ht="23.5" customHeight="1">
      <c r="A30" s="11"/>
      <c r="B30" s="368"/>
      <c r="C30" s="54" t="s">
        <v>55</v>
      </c>
      <c r="D30" s="55" t="s">
        <v>25</v>
      </c>
      <c r="E30" s="50">
        <v>37560</v>
      </c>
      <c r="F30" s="102">
        <v>35331947</v>
      </c>
      <c r="G30" s="116">
        <v>5.5350000000000001</v>
      </c>
      <c r="H30" s="168">
        <v>5.2590000000000003</v>
      </c>
      <c r="I30" s="169">
        <v>9.495548961424341E-2</v>
      </c>
      <c r="J30" s="169">
        <v>7.9069023633933311E-2</v>
      </c>
      <c r="K30" s="169">
        <v>5.3403103730333745E-2</v>
      </c>
      <c r="L30" s="176">
        <v>5.7721554827951049E-2</v>
      </c>
      <c r="M30" s="177">
        <v>5.9535313050839589E-2</v>
      </c>
    </row>
    <row r="31" spans="1:13" s="15" customFormat="1" ht="23.5" customHeight="1">
      <c r="A31" s="11"/>
      <c r="B31" s="368"/>
      <c r="C31" s="29" t="s">
        <v>56</v>
      </c>
      <c r="D31" s="30" t="s">
        <v>25</v>
      </c>
      <c r="E31" s="50">
        <v>37560</v>
      </c>
      <c r="F31" s="102">
        <v>41334076</v>
      </c>
      <c r="G31" s="116">
        <v>3.2080000000000002</v>
      </c>
      <c r="H31" s="168">
        <v>3.048</v>
      </c>
      <c r="I31" s="169">
        <v>-1.8668326073428075E-3</v>
      </c>
      <c r="J31" s="169">
        <v>1.8029997025401423E-2</v>
      </c>
      <c r="K31" s="169">
        <v>1.2004166864711729E-2</v>
      </c>
      <c r="L31" s="176">
        <v>2.2915077534456652E-2</v>
      </c>
      <c r="M31" s="177">
        <v>2.9996989483821679E-2</v>
      </c>
    </row>
    <row r="32" spans="1:13" s="15" customFormat="1" ht="23.5" customHeight="1">
      <c r="A32" s="11"/>
      <c r="B32" s="369"/>
      <c r="C32" s="56" t="s">
        <v>57</v>
      </c>
      <c r="D32" s="57" t="s">
        <v>35</v>
      </c>
      <c r="E32" s="58">
        <v>37560</v>
      </c>
      <c r="F32" s="102">
        <v>17698885.000000004</v>
      </c>
      <c r="G32" s="116">
        <v>2.6739999999999999</v>
      </c>
      <c r="H32" s="168">
        <v>2.5409999999999999</v>
      </c>
      <c r="I32" s="169" t="s">
        <v>39</v>
      </c>
      <c r="J32" s="169" t="s">
        <v>39</v>
      </c>
      <c r="K32" s="169" t="s">
        <v>39</v>
      </c>
      <c r="L32" s="176">
        <v>4.2049114365598772E-3</v>
      </c>
      <c r="M32" s="177">
        <v>2.0301928889065124E-2</v>
      </c>
    </row>
    <row r="33" spans="1:13" s="15" customFormat="1" ht="23.5" customHeight="1" thickBot="1">
      <c r="A33" s="11"/>
      <c r="B33" s="369"/>
      <c r="C33" s="56" t="s">
        <v>58</v>
      </c>
      <c r="D33" s="57" t="s">
        <v>25</v>
      </c>
      <c r="E33" s="58">
        <v>41956</v>
      </c>
      <c r="F33" s="104">
        <v>6011768.1399999997</v>
      </c>
      <c r="G33" s="117">
        <v>0.95799999999999996</v>
      </c>
      <c r="H33" s="171">
        <v>0.91100000000000003</v>
      </c>
      <c r="I33" s="172">
        <v>-1.1351909184726533E-2</v>
      </c>
      <c r="J33" s="172">
        <v>-1.0253613276165918E-2</v>
      </c>
      <c r="K33" s="172">
        <v>-8.7334274680785917E-3</v>
      </c>
      <c r="L33" s="178" t="s">
        <v>39</v>
      </c>
      <c r="M33" s="179">
        <v>-5.9326502561031225E-3</v>
      </c>
    </row>
    <row r="34" spans="1:13" s="15" customFormat="1" ht="23.5" customHeight="1">
      <c r="A34" s="11"/>
      <c r="B34" s="367" t="s">
        <v>59</v>
      </c>
      <c r="C34" s="26" t="s">
        <v>60</v>
      </c>
      <c r="D34" s="27" t="s">
        <v>25</v>
      </c>
      <c r="E34" s="35">
        <v>37591</v>
      </c>
      <c r="F34" s="119">
        <v>4943473.0199999996</v>
      </c>
      <c r="G34" s="107">
        <v>14.054</v>
      </c>
      <c r="H34" s="149">
        <v>13.509</v>
      </c>
      <c r="I34" s="166">
        <v>-1.3019891E-2</v>
      </c>
      <c r="J34" s="180">
        <v>1.2184274E-2</v>
      </c>
      <c r="K34" s="180">
        <v>7.29285E-3</v>
      </c>
      <c r="L34" s="180">
        <v>2.6977788999999999E-2</v>
      </c>
      <c r="M34" s="175">
        <f>[1]MFMonthlyIac!M9</f>
        <v>2.4706249999999999E-2</v>
      </c>
    </row>
    <row r="35" spans="1:13" s="15" customFormat="1" ht="23.5" customHeight="1">
      <c r="A35" s="11"/>
      <c r="B35" s="368"/>
      <c r="C35" s="59" t="s">
        <v>61</v>
      </c>
      <c r="D35" s="60" t="s">
        <v>25</v>
      </c>
      <c r="E35" s="42">
        <v>37591</v>
      </c>
      <c r="F35" s="120">
        <v>7960175.6900000004</v>
      </c>
      <c r="G35" s="111">
        <v>16.536000000000001</v>
      </c>
      <c r="H35" s="157">
        <v>15.893000000000001</v>
      </c>
      <c r="I35" s="169">
        <v>2.7653309000000001E-2</v>
      </c>
      <c r="J35" s="181">
        <v>3.5087780999999998E-2</v>
      </c>
      <c r="K35" s="181">
        <v>2.0354362000000001E-2</v>
      </c>
      <c r="L35" s="181">
        <v>3.4219694000000002E-2</v>
      </c>
      <c r="M35" s="177">
        <f>[1]MFMonthlyIac!M10</f>
        <v>3.3430522999999997E-2</v>
      </c>
    </row>
    <row r="36" spans="1:13" s="15" customFormat="1" ht="23.5" customHeight="1">
      <c r="A36" s="11"/>
      <c r="B36" s="368"/>
      <c r="C36" s="29" t="s">
        <v>62</v>
      </c>
      <c r="D36" s="30" t="s">
        <v>25</v>
      </c>
      <c r="E36" s="42">
        <v>37591</v>
      </c>
      <c r="F36" s="120">
        <v>4598425.99</v>
      </c>
      <c r="G36" s="111">
        <v>21.567</v>
      </c>
      <c r="H36" s="157">
        <v>20.73</v>
      </c>
      <c r="I36" s="169">
        <v>9.3591684999999994E-2</v>
      </c>
      <c r="J36" s="181">
        <v>7.1150827E-2</v>
      </c>
      <c r="K36" s="181">
        <v>4.1762961000000001E-2</v>
      </c>
      <c r="L36" s="181">
        <v>5.1479970999999999E-2</v>
      </c>
      <c r="M36" s="177">
        <f>[1]MFMonthlyIac!M11</f>
        <v>4.7848685000000002E-2</v>
      </c>
    </row>
    <row r="37" spans="1:13" s="15" customFormat="1" ht="23.5" customHeight="1" thickBot="1">
      <c r="A37" s="11"/>
      <c r="B37" s="395"/>
      <c r="C37" s="61" t="s">
        <v>63</v>
      </c>
      <c r="D37" s="62" t="s">
        <v>25</v>
      </c>
      <c r="E37" s="63">
        <v>41078</v>
      </c>
      <c r="F37" s="121">
        <v>4704464.63</v>
      </c>
      <c r="G37" s="122">
        <v>1.252</v>
      </c>
      <c r="H37" s="182">
        <v>1.204</v>
      </c>
      <c r="I37" s="172">
        <v>1.9279128E-2</v>
      </c>
      <c r="J37" s="178">
        <v>1.9612821999999999E-2</v>
      </c>
      <c r="K37" s="178">
        <v>2.0354362000000001E-2</v>
      </c>
      <c r="L37" s="178" t="s">
        <v>39</v>
      </c>
      <c r="M37" s="179">
        <f>[1]MFMonthlyIac!M12</f>
        <v>2.0521292E-2</v>
      </c>
    </row>
    <row r="38" spans="1:13" s="15" customFormat="1" ht="23.5" customHeight="1">
      <c r="A38" s="11"/>
      <c r="B38" s="367" t="s">
        <v>64</v>
      </c>
      <c r="C38" s="26" t="s">
        <v>65</v>
      </c>
      <c r="D38" s="27" t="s">
        <v>35</v>
      </c>
      <c r="E38" s="64">
        <v>34973</v>
      </c>
      <c r="F38" s="114">
        <v>43853996.696056366</v>
      </c>
      <c r="G38" s="115">
        <v>4.6260000000000003</v>
      </c>
      <c r="H38" s="165">
        <v>4.3947000000000003</v>
      </c>
      <c r="I38" s="183">
        <v>2.9991316545321167E-2</v>
      </c>
      <c r="J38" s="184">
        <v>4.0252770730400789E-2</v>
      </c>
      <c r="K38" s="184">
        <v>4.1672968792364928E-2</v>
      </c>
      <c r="L38" s="184">
        <v>4.1613024673663013E-2</v>
      </c>
      <c r="M38" s="185">
        <v>3.8672600314787253E-2</v>
      </c>
    </row>
    <row r="39" spans="1:13" s="15" customFormat="1" ht="23.5" customHeight="1">
      <c r="A39" s="11"/>
      <c r="B39" s="368"/>
      <c r="C39" s="65" t="s">
        <v>66</v>
      </c>
      <c r="D39" s="66" t="s">
        <v>35</v>
      </c>
      <c r="E39" s="67" t="s">
        <v>67</v>
      </c>
      <c r="F39" s="102">
        <v>19154302.56393915</v>
      </c>
      <c r="G39" s="116">
        <v>8.1568325208338663</v>
      </c>
      <c r="H39" s="168">
        <v>7.9050000000000002</v>
      </c>
      <c r="I39" s="186">
        <v>1.3484917767442983E-2</v>
      </c>
      <c r="J39" s="187">
        <v>3.4386830818091463E-2</v>
      </c>
      <c r="K39" s="187">
        <v>3.56255025683474E-2</v>
      </c>
      <c r="L39" s="187">
        <v>3.5422139032168953E-2</v>
      </c>
      <c r="M39" s="188">
        <v>6.1358589058061019E-2</v>
      </c>
    </row>
    <row r="40" spans="1:13" s="15" customFormat="1" ht="23.5" customHeight="1">
      <c r="A40" s="11"/>
      <c r="B40" s="368"/>
      <c r="C40" s="65" t="s">
        <v>68</v>
      </c>
      <c r="D40" s="66" t="s">
        <v>35</v>
      </c>
      <c r="E40" s="67">
        <v>32508</v>
      </c>
      <c r="F40" s="102">
        <v>910121.05734557484</v>
      </c>
      <c r="G40" s="116">
        <v>7.4185749999999997</v>
      </c>
      <c r="H40" s="168">
        <v>6.9009999999999998</v>
      </c>
      <c r="I40" s="186">
        <v>1.5151515151515138E-2</v>
      </c>
      <c r="J40" s="187">
        <v>1.8330641439232798E-2</v>
      </c>
      <c r="K40" s="187">
        <v>1.9753709309461076E-2</v>
      </c>
      <c r="L40" s="187">
        <v>3.1088835681311044E-2</v>
      </c>
      <c r="M40" s="188">
        <v>4.5499041695979292E-2</v>
      </c>
    </row>
    <row r="41" spans="1:13" s="15" customFormat="1" ht="23.5" customHeight="1">
      <c r="A41" s="11"/>
      <c r="B41" s="368"/>
      <c r="C41" s="65" t="s">
        <v>69</v>
      </c>
      <c r="D41" s="66" t="s">
        <v>35</v>
      </c>
      <c r="E41" s="69">
        <v>33877</v>
      </c>
      <c r="F41" s="102">
        <v>6542560.3558985144</v>
      </c>
      <c r="G41" s="116">
        <v>5.1847000000000003</v>
      </c>
      <c r="H41" s="168">
        <v>5.1847000000000003</v>
      </c>
      <c r="I41" s="186">
        <v>1.5055405458318738E-2</v>
      </c>
      <c r="J41" s="187">
        <v>2.5355741644158325E-2</v>
      </c>
      <c r="K41" s="187">
        <v>2.0776882850568335E-2</v>
      </c>
      <c r="L41" s="187">
        <v>2.6281178136751571E-2</v>
      </c>
      <c r="M41" s="188">
        <v>4.3193987770339115E-2</v>
      </c>
    </row>
    <row r="42" spans="1:13" s="15" customFormat="1" ht="23.5" customHeight="1">
      <c r="A42" s="11"/>
      <c r="B42" s="368"/>
      <c r="C42" s="65" t="s">
        <v>70</v>
      </c>
      <c r="D42" s="66" t="s">
        <v>35</v>
      </c>
      <c r="E42" s="67">
        <v>29221</v>
      </c>
      <c r="F42" s="102">
        <v>6326569.478101803</v>
      </c>
      <c r="G42" s="116">
        <v>162.4188</v>
      </c>
      <c r="H42" s="168">
        <v>162.4188</v>
      </c>
      <c r="I42" s="176">
        <v>1.2260395035013527E-2</v>
      </c>
      <c r="J42" s="189">
        <v>2.7185627193546669E-2</v>
      </c>
      <c r="K42" s="189">
        <v>2.0975606213169407E-2</v>
      </c>
      <c r="L42" s="189">
        <v>2.5894362648445801E-2</v>
      </c>
      <c r="M42" s="188">
        <v>5.0068477520733845E-2</v>
      </c>
    </row>
    <row r="43" spans="1:13" s="15" customFormat="1" ht="23.5" customHeight="1">
      <c r="A43" s="11"/>
      <c r="B43" s="368"/>
      <c r="C43" s="29" t="s">
        <v>71</v>
      </c>
      <c r="D43" s="30" t="s">
        <v>35</v>
      </c>
      <c r="E43" s="67">
        <v>33754</v>
      </c>
      <c r="F43" s="102">
        <v>1347827.4730404303</v>
      </c>
      <c r="G43" s="116">
        <v>3.7786</v>
      </c>
      <c r="H43" s="168">
        <v>3.7786</v>
      </c>
      <c r="I43" s="176">
        <v>1.6189759036144613E-2</v>
      </c>
      <c r="J43" s="189">
        <v>4.0057967997864985E-2</v>
      </c>
      <c r="K43" s="189">
        <v>3.6738112726973027E-2</v>
      </c>
      <c r="L43" s="189">
        <v>3.5788438726181315E-2</v>
      </c>
      <c r="M43" s="188">
        <v>3.0306440134702184E-2</v>
      </c>
    </row>
    <row r="44" spans="1:13" s="15" customFormat="1" ht="23.5" customHeight="1">
      <c r="A44" s="11"/>
      <c r="B44" s="368"/>
      <c r="C44" s="65" t="s">
        <v>72</v>
      </c>
      <c r="D44" s="66" t="s">
        <v>25</v>
      </c>
      <c r="E44" s="67">
        <v>37043</v>
      </c>
      <c r="F44" s="102">
        <v>21502759.309115387</v>
      </c>
      <c r="G44" s="116">
        <v>3.0594000000000001</v>
      </c>
      <c r="H44" s="168">
        <v>2.9065000000000003</v>
      </c>
      <c r="I44" s="176">
        <v>1.9766007799739915E-2</v>
      </c>
      <c r="J44" s="189">
        <v>4.9672396996709223E-2</v>
      </c>
      <c r="K44" s="189">
        <v>4.0140989428038898E-2</v>
      </c>
      <c r="L44" s="189">
        <v>4.9049134927624527E-2</v>
      </c>
      <c r="M44" s="188">
        <v>2.870605676025928E-2</v>
      </c>
    </row>
    <row r="45" spans="1:13" s="15" customFormat="1" ht="23.5" customHeight="1">
      <c r="A45" s="11"/>
      <c r="B45" s="368"/>
      <c r="C45" s="65" t="s">
        <v>73</v>
      </c>
      <c r="D45" s="66" t="s">
        <v>25</v>
      </c>
      <c r="E45" s="67">
        <v>37043</v>
      </c>
      <c r="F45" s="102">
        <v>24786732.907405056</v>
      </c>
      <c r="G45" s="116">
        <v>4.1180000000000003</v>
      </c>
      <c r="H45" s="168">
        <v>3.9121000000000001</v>
      </c>
      <c r="I45" s="176">
        <v>4.2769238560684819E-2</v>
      </c>
      <c r="J45" s="189">
        <v>6.2810002900740347E-2</v>
      </c>
      <c r="K45" s="189">
        <v>5.2250764143503936E-2</v>
      </c>
      <c r="L45" s="189">
        <v>5.6162450152382082E-2</v>
      </c>
      <c r="M45" s="188">
        <v>4.3664560255505691E-2</v>
      </c>
    </row>
    <row r="46" spans="1:13" s="15" customFormat="1" ht="23.5" customHeight="1">
      <c r="A46" s="11"/>
      <c r="B46" s="368"/>
      <c r="C46" s="65" t="s">
        <v>74</v>
      </c>
      <c r="D46" s="66" t="s">
        <v>25</v>
      </c>
      <c r="E46" s="67">
        <v>37043</v>
      </c>
      <c r="F46" s="102">
        <v>27774000.255867936</v>
      </c>
      <c r="G46" s="116">
        <v>4.2035</v>
      </c>
      <c r="H46" s="168">
        <v>3.9934000000000003</v>
      </c>
      <c r="I46" s="190">
        <v>1.9821437236158923E-2</v>
      </c>
      <c r="J46" s="191">
        <v>4.6490126528678788E-2</v>
      </c>
      <c r="K46" s="191">
        <v>4.1710384261922862E-2</v>
      </c>
      <c r="L46" s="191">
        <v>4.3329577038284439E-2</v>
      </c>
      <c r="M46" s="188">
        <v>4.4707050063508058E-2</v>
      </c>
    </row>
    <row r="47" spans="1:13" s="15" customFormat="1" ht="23.5" customHeight="1">
      <c r="A47" s="11"/>
      <c r="B47" s="368"/>
      <c r="C47" s="70" t="s">
        <v>75</v>
      </c>
      <c r="D47" s="60" t="s">
        <v>25</v>
      </c>
      <c r="E47" s="42">
        <v>37043</v>
      </c>
      <c r="F47" s="120">
        <v>60030383.589668028</v>
      </c>
      <c r="G47" s="116">
        <v>3.8763000000000001</v>
      </c>
      <c r="H47" s="168">
        <v>3.6825000000000001</v>
      </c>
      <c r="I47" s="169">
        <v>2.1719075357811368E-2</v>
      </c>
      <c r="J47" s="181">
        <v>4.4752825550401054E-2</v>
      </c>
      <c r="K47" s="181">
        <v>3.7629226108200298E-2</v>
      </c>
      <c r="L47" s="181">
        <v>3.5763221137919077E-2</v>
      </c>
      <c r="M47" s="188">
        <v>4.060213245384503E-2</v>
      </c>
    </row>
    <row r="48" spans="1:13" s="15" customFormat="1" ht="23.5" customHeight="1">
      <c r="A48" s="11"/>
      <c r="B48" s="368"/>
      <c r="C48" s="29" t="s">
        <v>76</v>
      </c>
      <c r="D48" s="30" t="s">
        <v>25</v>
      </c>
      <c r="E48" s="67">
        <v>37043</v>
      </c>
      <c r="F48" s="102">
        <v>62037178.867007904</v>
      </c>
      <c r="G48" s="116">
        <v>3.0573000000000001</v>
      </c>
      <c r="H48" s="168">
        <v>2.9045000000000001</v>
      </c>
      <c r="I48" s="190">
        <v>-2.0096153846153819E-2</v>
      </c>
      <c r="J48" s="191">
        <v>2.6703381890513578E-2</v>
      </c>
      <c r="K48" s="191">
        <v>2.1360283147382475E-2</v>
      </c>
      <c r="L48" s="191">
        <v>1.0711929749470883E-2</v>
      </c>
      <c r="M48" s="188">
        <v>2.8671740458931394E-2</v>
      </c>
    </row>
    <row r="49" spans="1:13" s="15" customFormat="1" ht="23.5" customHeight="1">
      <c r="A49" s="11"/>
      <c r="B49" s="368"/>
      <c r="C49" s="65" t="s">
        <v>77</v>
      </c>
      <c r="D49" s="66" t="s">
        <v>25</v>
      </c>
      <c r="E49" s="67">
        <v>37561</v>
      </c>
      <c r="F49" s="102">
        <v>3645984.2874118537</v>
      </c>
      <c r="G49" s="116">
        <v>2.8351999999999999</v>
      </c>
      <c r="H49" s="168">
        <v>2.6935000000000002</v>
      </c>
      <c r="I49" s="190">
        <v>-2.4195491309585315E-2</v>
      </c>
      <c r="J49" s="191">
        <v>1.7981039919702901E-2</v>
      </c>
      <c r="K49" s="191">
        <v>1.1315213007125013E-2</v>
      </c>
      <c r="L49" s="191">
        <v>3.6266050809141692E-3</v>
      </c>
      <c r="M49" s="188">
        <v>2.6775039299434367E-2</v>
      </c>
    </row>
    <row r="50" spans="1:13" s="15" customFormat="1" ht="23.5" customHeight="1">
      <c r="A50" s="11"/>
      <c r="B50" s="368"/>
      <c r="C50" s="65" t="s">
        <v>78</v>
      </c>
      <c r="D50" s="66" t="s">
        <v>25</v>
      </c>
      <c r="E50" s="67">
        <v>38108</v>
      </c>
      <c r="F50" s="102">
        <v>6301523.6686077276</v>
      </c>
      <c r="G50" s="116">
        <v>3.2963</v>
      </c>
      <c r="H50" s="168">
        <v>3.1315000000000004</v>
      </c>
      <c r="I50" s="190">
        <v>8.9375899115422541E-3</v>
      </c>
      <c r="J50" s="191">
        <v>4.0272078555297242E-2</v>
      </c>
      <c r="K50" s="191">
        <v>3.2599979647436328E-2</v>
      </c>
      <c r="L50" s="191">
        <v>3.3006437506701625E-2</v>
      </c>
      <c r="M50" s="188">
        <v>3.7896250726955572E-2</v>
      </c>
    </row>
    <row r="51" spans="1:13" s="15" customFormat="1" ht="23.5" customHeight="1">
      <c r="A51" s="11"/>
      <c r="B51" s="368"/>
      <c r="C51" s="65" t="s">
        <v>79</v>
      </c>
      <c r="D51" s="66" t="s">
        <v>25</v>
      </c>
      <c r="E51" s="67">
        <v>38108</v>
      </c>
      <c r="F51" s="102">
        <v>43982142.047044232</v>
      </c>
      <c r="G51" s="116">
        <v>2.5768</v>
      </c>
      <c r="H51" s="168">
        <v>2.4479000000000002</v>
      </c>
      <c r="I51" s="190" t="s">
        <v>39</v>
      </c>
      <c r="J51" s="191">
        <v>2.9770381525207057E-4</v>
      </c>
      <c r="K51" s="191">
        <v>8.6376746450667063E-4</v>
      </c>
      <c r="L51" s="191">
        <v>6.3518996221170188E-3</v>
      </c>
      <c r="M51" s="188">
        <v>2.3529571999063803E-2</v>
      </c>
    </row>
    <row r="52" spans="1:13" s="15" customFormat="1" ht="23.5" customHeight="1">
      <c r="A52" s="11"/>
      <c r="B52" s="369"/>
      <c r="C52" s="71" t="s">
        <v>80</v>
      </c>
      <c r="D52" s="72" t="s">
        <v>25</v>
      </c>
      <c r="E52" s="73">
        <v>41426</v>
      </c>
      <c r="F52" s="124">
        <v>12583677.666306084</v>
      </c>
      <c r="G52" s="125">
        <v>1.2330000000000001</v>
      </c>
      <c r="H52" s="192">
        <v>1.1714</v>
      </c>
      <c r="I52" s="193">
        <v>-4.7214280194729841E-2</v>
      </c>
      <c r="J52" s="194">
        <v>1.8245437313660018E-2</v>
      </c>
      <c r="K52" s="194">
        <v>8.26256386481794E-3</v>
      </c>
      <c r="L52" s="194" t="s">
        <v>81</v>
      </c>
      <c r="M52" s="195">
        <v>1.7423175940232127E-2</v>
      </c>
    </row>
    <row r="53" spans="1:13" s="15" customFormat="1" ht="23.5" customHeight="1" thickBot="1">
      <c r="A53" s="11"/>
      <c r="B53" s="369"/>
      <c r="C53" s="71" t="s">
        <v>141</v>
      </c>
      <c r="D53" s="72" t="s">
        <v>25</v>
      </c>
      <c r="E53" s="73">
        <v>41699</v>
      </c>
      <c r="F53" s="124">
        <v>2847117.9252327913</v>
      </c>
      <c r="G53" s="125">
        <v>1.3069</v>
      </c>
      <c r="H53" s="192">
        <v>1.2416</v>
      </c>
      <c r="I53" s="193">
        <v>5.1238738738738521E-2</v>
      </c>
      <c r="J53" s="194">
        <v>3.6570292434020102E-2</v>
      </c>
      <c r="K53" s="194">
        <v>3.9010738574793979E-2</v>
      </c>
      <c r="L53" s="194" t="s">
        <v>81</v>
      </c>
      <c r="M53" s="195">
        <v>2.8009949984695526E-2</v>
      </c>
    </row>
    <row r="54" spans="1:13" s="15" customFormat="1" ht="23.5" customHeight="1">
      <c r="A54" s="11"/>
      <c r="B54" s="411" t="s">
        <v>82</v>
      </c>
      <c r="C54" s="26" t="s">
        <v>83</v>
      </c>
      <c r="D54" s="27" t="s">
        <v>84</v>
      </c>
      <c r="E54" s="64">
        <v>33420</v>
      </c>
      <c r="F54" s="114">
        <v>377008</v>
      </c>
      <c r="G54" s="115">
        <v>0.108</v>
      </c>
      <c r="H54" s="165">
        <v>0.1</v>
      </c>
      <c r="I54" s="196">
        <v>-9.9000000000000008E-3</v>
      </c>
      <c r="J54" s="197">
        <v>0</v>
      </c>
      <c r="K54" s="197">
        <v>3.0599999999999999E-2</v>
      </c>
      <c r="L54" s="197">
        <v>-0.1202</v>
      </c>
      <c r="M54" s="185">
        <v>-8.8900000000000007E-2</v>
      </c>
    </row>
    <row r="55" spans="1:13" s="15" customFormat="1" ht="23.5" customHeight="1">
      <c r="A55" s="11"/>
      <c r="B55" s="412"/>
      <c r="C55" s="74" t="s">
        <v>85</v>
      </c>
      <c r="D55" s="75" t="s">
        <v>84</v>
      </c>
      <c r="E55" s="76">
        <v>33420</v>
      </c>
      <c r="F55" s="100">
        <v>224149</v>
      </c>
      <c r="G55" s="126">
        <v>3.468</v>
      </c>
      <c r="H55" s="198">
        <v>3.2250000000000001</v>
      </c>
      <c r="I55" s="199">
        <v>8.0999999999999996E-3</v>
      </c>
      <c r="J55" s="200">
        <v>2.1899999999999999E-2</v>
      </c>
      <c r="K55" s="200">
        <v>1.89E-2</v>
      </c>
      <c r="L55" s="200">
        <v>-1.34E-2</v>
      </c>
      <c r="M55" s="201">
        <v>2.1000000000000001E-2</v>
      </c>
    </row>
    <row r="56" spans="1:13" s="15" customFormat="1" ht="23.5" customHeight="1">
      <c r="A56" s="11"/>
      <c r="B56" s="412"/>
      <c r="C56" s="29" t="s">
        <v>86</v>
      </c>
      <c r="D56" s="38" t="s">
        <v>84</v>
      </c>
      <c r="E56" s="76">
        <v>37346</v>
      </c>
      <c r="F56" s="100">
        <v>4471</v>
      </c>
      <c r="G56" s="126">
        <v>9.8000000000000004E-2</v>
      </c>
      <c r="H56" s="198">
        <v>9.2999999999999999E-2</v>
      </c>
      <c r="I56" s="199">
        <v>1.09E-2</v>
      </c>
      <c r="J56" s="200">
        <v>4.2900000000000001E-2</v>
      </c>
      <c r="K56" s="200">
        <v>7.7600000000000002E-2</v>
      </c>
      <c r="L56" s="200">
        <v>-0.155</v>
      </c>
      <c r="M56" s="201">
        <v>-0.13650000000000001</v>
      </c>
    </row>
    <row r="57" spans="1:13" s="15" customFormat="1" ht="23.5" customHeight="1">
      <c r="A57" s="11"/>
      <c r="B57" s="413"/>
      <c r="C57" s="77" t="s">
        <v>87</v>
      </c>
      <c r="D57" s="66" t="s">
        <v>84</v>
      </c>
      <c r="E57" s="67">
        <v>37346</v>
      </c>
      <c r="F57" s="102">
        <v>23492</v>
      </c>
      <c r="G57" s="116">
        <v>2.7829999999999999</v>
      </c>
      <c r="H57" s="168">
        <v>2.6379999999999999</v>
      </c>
      <c r="I57" s="190">
        <v>6.8999999999999999E-3</v>
      </c>
      <c r="J57" s="191">
        <v>4.4999999999999997E-3</v>
      </c>
      <c r="K57" s="191">
        <v>2.52E-2</v>
      </c>
      <c r="L57" s="191">
        <v>1.1599999999999999E-2</v>
      </c>
      <c r="M57" s="188">
        <v>2.2100000000000002E-2</v>
      </c>
    </row>
    <row r="58" spans="1:13" s="15" customFormat="1" ht="23.5" customHeight="1">
      <c r="A58" s="11"/>
      <c r="B58" s="413"/>
      <c r="C58" s="29" t="s">
        <v>88</v>
      </c>
      <c r="D58" s="30" t="s">
        <v>84</v>
      </c>
      <c r="E58" s="67">
        <v>37346</v>
      </c>
      <c r="F58" s="102">
        <v>927753</v>
      </c>
      <c r="G58" s="116">
        <v>2.9660000000000002</v>
      </c>
      <c r="H58" s="168">
        <v>2.734</v>
      </c>
      <c r="I58" s="190">
        <v>1.11E-2</v>
      </c>
      <c r="J58" s="191">
        <v>7.7999999999999996E-3</v>
      </c>
      <c r="K58" s="191">
        <v>1.54E-2</v>
      </c>
      <c r="L58" s="191">
        <v>9.4000000000000004E-3</v>
      </c>
      <c r="M58" s="188">
        <v>2.4E-2</v>
      </c>
    </row>
    <row r="59" spans="1:13" s="15" customFormat="1" ht="23.5" customHeight="1" thickBot="1">
      <c r="A59" s="11"/>
      <c r="B59" s="414"/>
      <c r="C59" s="78" t="s">
        <v>89</v>
      </c>
      <c r="D59" s="79" t="s">
        <v>84</v>
      </c>
      <c r="E59" s="80">
        <v>39295</v>
      </c>
      <c r="F59" s="104">
        <v>249751</v>
      </c>
      <c r="G59" s="117">
        <v>2.5379999999999998</v>
      </c>
      <c r="H59" s="171">
        <v>2.5379999999999998</v>
      </c>
      <c r="I59" s="202">
        <v>4.0000000000000002E-4</v>
      </c>
      <c r="J59" s="203">
        <v>2E-3</v>
      </c>
      <c r="K59" s="203">
        <v>6.8999999999999999E-3</v>
      </c>
      <c r="L59" s="203">
        <v>1.9599999999999999E-2</v>
      </c>
      <c r="M59" s="204">
        <v>2.76E-2</v>
      </c>
    </row>
    <row r="60" spans="1:13" s="15" customFormat="1" ht="23.5" customHeight="1">
      <c r="A60" s="11"/>
      <c r="B60" s="411" t="s">
        <v>90</v>
      </c>
      <c r="C60" s="26" t="s">
        <v>91</v>
      </c>
      <c r="D60" s="27" t="s">
        <v>28</v>
      </c>
      <c r="E60" s="64">
        <v>35550</v>
      </c>
      <c r="F60" s="114">
        <v>33118441.582893211</v>
      </c>
      <c r="G60" s="115">
        <v>4.9583399999999997</v>
      </c>
      <c r="H60" s="165">
        <v>4.7222290000000005</v>
      </c>
      <c r="I60" s="196">
        <v>6.2798784488488746E-2</v>
      </c>
      <c r="J60" s="197">
        <v>4.7135467245507101E-2</v>
      </c>
      <c r="K60" s="197">
        <v>2.7093905171621024E-2</v>
      </c>
      <c r="L60" s="197">
        <v>2.4438481267095247E-2</v>
      </c>
      <c r="M60" s="185">
        <v>4.3945224183631115E-2</v>
      </c>
    </row>
    <row r="61" spans="1:13" s="15" customFormat="1" ht="23.5" customHeight="1">
      <c r="A61" s="11"/>
      <c r="B61" s="412"/>
      <c r="C61" s="74" t="s">
        <v>92</v>
      </c>
      <c r="D61" s="75" t="s">
        <v>93</v>
      </c>
      <c r="E61" s="76">
        <v>37773</v>
      </c>
      <c r="F61" s="100">
        <v>15945550.471242882</v>
      </c>
      <c r="G61" s="126">
        <v>2.811474</v>
      </c>
      <c r="H61" s="198">
        <v>2.677594</v>
      </c>
      <c r="I61" s="199" t="s">
        <v>39</v>
      </c>
      <c r="J61" s="200">
        <v>1.1737890766250203E-5</v>
      </c>
      <c r="K61" s="200">
        <v>2.1058059777074867E-3</v>
      </c>
      <c r="L61" s="200">
        <v>1.212266156575259E-2</v>
      </c>
      <c r="M61" s="201">
        <v>2.4338071689725904E-2</v>
      </c>
    </row>
    <row r="62" spans="1:13" s="15" customFormat="1" ht="23.5" customHeight="1">
      <c r="A62" s="11"/>
      <c r="B62" s="412"/>
      <c r="C62" s="29" t="s">
        <v>94</v>
      </c>
      <c r="D62" s="38" t="s">
        <v>28</v>
      </c>
      <c r="E62" s="76">
        <v>37773</v>
      </c>
      <c r="F62" s="100">
        <v>3917078.6594114667</v>
      </c>
      <c r="G62" s="126">
        <v>3.2670110000000001</v>
      </c>
      <c r="H62" s="198">
        <v>3.1114390000000003</v>
      </c>
      <c r="I62" s="199">
        <v>1.4284177269705545E-3</v>
      </c>
      <c r="J62" s="200">
        <v>1.6357927395596494E-2</v>
      </c>
      <c r="K62" s="200">
        <v>7.8863935567639043E-3</v>
      </c>
      <c r="L62" s="200">
        <v>3.006514561965612E-2</v>
      </c>
      <c r="M62" s="201">
        <v>3.2604833433933722E-2</v>
      </c>
    </row>
    <row r="63" spans="1:13" s="15" customFormat="1" ht="23.5" customHeight="1">
      <c r="A63" s="11"/>
      <c r="B63" s="415"/>
      <c r="C63" s="56" t="s">
        <v>95</v>
      </c>
      <c r="D63" s="81" t="s">
        <v>28</v>
      </c>
      <c r="E63" s="82">
        <v>37773</v>
      </c>
      <c r="F63" s="127">
        <v>985368.9171480661</v>
      </c>
      <c r="G63" s="128">
        <v>3.0377540000000001</v>
      </c>
      <c r="H63" s="205">
        <v>2.8930990000000003</v>
      </c>
      <c r="I63" s="206">
        <v>9.3056192243782032E-2</v>
      </c>
      <c r="J63" s="207">
        <v>8.6312986522908863E-2</v>
      </c>
      <c r="K63" s="207">
        <v>5.3343548643241201E-2</v>
      </c>
      <c r="L63" s="207">
        <v>4.5880353659039974E-2</v>
      </c>
      <c r="M63" s="208">
        <v>2.8591214378120622E-2</v>
      </c>
    </row>
    <row r="64" spans="1:13" s="15" customFormat="1" ht="23.5" customHeight="1" thickBot="1">
      <c r="A64" s="11"/>
      <c r="B64" s="416"/>
      <c r="C64" s="83" t="s">
        <v>96</v>
      </c>
      <c r="D64" s="72" t="s">
        <v>28</v>
      </c>
      <c r="E64" s="73">
        <v>43770</v>
      </c>
      <c r="F64" s="104">
        <v>992636.671677234</v>
      </c>
      <c r="G64" s="117">
        <v>1.043984</v>
      </c>
      <c r="H64" s="171">
        <v>0.99426999999999999</v>
      </c>
      <c r="I64" s="202">
        <v>-4.1560904324069448E-3</v>
      </c>
      <c r="J64" s="203" t="s">
        <v>144</v>
      </c>
      <c r="K64" s="203" t="s">
        <v>144</v>
      </c>
      <c r="L64" s="203" t="s">
        <v>144</v>
      </c>
      <c r="M64" s="204">
        <v>-2.5451034478602974E-3</v>
      </c>
    </row>
    <row r="65" spans="1:18" s="15" customFormat="1" ht="23.5" customHeight="1">
      <c r="A65" s="11"/>
      <c r="B65" s="367" t="s">
        <v>97</v>
      </c>
      <c r="C65" s="26" t="s">
        <v>98</v>
      </c>
      <c r="D65" s="27" t="s">
        <v>28</v>
      </c>
      <c r="E65" s="64">
        <v>26268</v>
      </c>
      <c r="F65" s="114">
        <v>95434994.332135603</v>
      </c>
      <c r="G65" s="129">
        <v>25.080000000000002</v>
      </c>
      <c r="H65" s="209">
        <v>23.88</v>
      </c>
      <c r="I65" s="210">
        <v>4.9811636668062098E-2</v>
      </c>
      <c r="J65" s="211">
        <v>7.6926099960117301E-3</v>
      </c>
      <c r="K65" s="211">
        <v>8.6741844129498702E-3</v>
      </c>
      <c r="L65" s="211">
        <v>2.5379833769825399E-2</v>
      </c>
      <c r="M65" s="212">
        <v>5.50091270414357E-2</v>
      </c>
      <c r="N65" s="97"/>
      <c r="O65" s="97"/>
      <c r="P65" s="97"/>
      <c r="Q65" s="97"/>
      <c r="R65" s="97"/>
    </row>
    <row r="66" spans="1:18" s="15" customFormat="1" ht="23.5" customHeight="1">
      <c r="A66" s="11"/>
      <c r="B66" s="368"/>
      <c r="C66" s="65" t="s">
        <v>99</v>
      </c>
      <c r="D66" s="66" t="s">
        <v>28</v>
      </c>
      <c r="E66" s="67">
        <v>34700</v>
      </c>
      <c r="F66" s="100">
        <v>53684496.312211521</v>
      </c>
      <c r="G66" s="130">
        <v>6.3599999999999994</v>
      </c>
      <c r="H66" s="213">
        <v>6.04</v>
      </c>
      <c r="I66" s="214">
        <v>-2.9007633587786401E-2</v>
      </c>
      <c r="J66" s="215">
        <v>-4.9230739618147501E-2</v>
      </c>
      <c r="K66" s="215">
        <v>-3.5250656357699001E-2</v>
      </c>
      <c r="L66" s="216">
        <v>-2.75526168305084E-2</v>
      </c>
      <c r="M66" s="217">
        <v>4.9726836164911199E-2</v>
      </c>
      <c r="N66" s="97"/>
      <c r="O66" s="97"/>
      <c r="P66" s="97"/>
      <c r="Q66" s="97"/>
      <c r="R66" s="97"/>
    </row>
    <row r="67" spans="1:18" s="15" customFormat="1" ht="23.5" customHeight="1">
      <c r="A67" s="11"/>
      <c r="B67" s="368"/>
      <c r="C67" s="29" t="s">
        <v>100</v>
      </c>
      <c r="D67" s="30" t="s">
        <v>28</v>
      </c>
      <c r="E67" s="67">
        <v>35431</v>
      </c>
      <c r="F67" s="102">
        <v>44086673.907710977</v>
      </c>
      <c r="G67" s="116">
        <v>7.4399999999999995</v>
      </c>
      <c r="H67" s="168">
        <v>7.08</v>
      </c>
      <c r="I67" s="218">
        <v>-8.0000000000001199E-3</v>
      </c>
      <c r="J67" s="219">
        <v>-1.6047876738392901E-2</v>
      </c>
      <c r="K67" s="219">
        <v>-1.53919609160679E-2</v>
      </c>
      <c r="L67" s="219">
        <v>3.2843640253086299E-3</v>
      </c>
      <c r="M67" s="220">
        <v>6.0406505016522997E-2</v>
      </c>
      <c r="N67" s="97"/>
      <c r="O67" s="97"/>
      <c r="P67" s="97"/>
      <c r="Q67" s="97"/>
      <c r="R67" s="97"/>
    </row>
    <row r="68" spans="1:18" s="15" customFormat="1" ht="23.5" customHeight="1">
      <c r="A68" s="11"/>
      <c r="B68" s="368"/>
      <c r="C68" s="65" t="s">
        <v>101</v>
      </c>
      <c r="D68" s="66" t="s">
        <v>28</v>
      </c>
      <c r="E68" s="67">
        <v>38353</v>
      </c>
      <c r="F68" s="124">
        <v>28185523.080000002</v>
      </c>
      <c r="G68" s="125">
        <v>2.2160669999999998</v>
      </c>
      <c r="H68" s="192">
        <v>2.1105399999999999</v>
      </c>
      <c r="I68" s="221">
        <v>-1.3537478511516101E-6</v>
      </c>
      <c r="J68" s="222">
        <v>-4.5124948733210601E-7</v>
      </c>
      <c r="K68" s="222">
        <v>-2.7074971686857902E-7</v>
      </c>
      <c r="L68" s="222">
        <v>3.6368925421545999E-3</v>
      </c>
      <c r="M68" s="223">
        <v>1.5339431111344601E-2</v>
      </c>
      <c r="N68" s="97"/>
      <c r="O68" s="97"/>
      <c r="P68" s="97"/>
      <c r="Q68" s="97"/>
      <c r="R68" s="97"/>
    </row>
    <row r="69" spans="1:18" s="15" customFormat="1" ht="23.5" customHeight="1" thickBot="1">
      <c r="A69" s="11"/>
      <c r="B69" s="395"/>
      <c r="C69" s="84" t="s">
        <v>102</v>
      </c>
      <c r="D69" s="79" t="s">
        <v>28</v>
      </c>
      <c r="E69" s="80">
        <v>43955</v>
      </c>
      <c r="F69" s="104">
        <v>2612411.975897091</v>
      </c>
      <c r="G69" s="117">
        <v>11.97</v>
      </c>
      <c r="H69" s="171">
        <v>11.39</v>
      </c>
      <c r="I69" s="224">
        <v>8.9171974522293002E-2</v>
      </c>
      <c r="J69" s="225" t="s">
        <v>39</v>
      </c>
      <c r="K69" s="225" t="s">
        <v>39</v>
      </c>
      <c r="L69" s="225" t="s">
        <v>39</v>
      </c>
      <c r="M69" s="226">
        <v>7.8133751161247406E-2</v>
      </c>
      <c r="N69" s="97"/>
      <c r="O69" s="97"/>
      <c r="P69" s="97"/>
      <c r="Q69" s="97"/>
      <c r="R69" s="97"/>
    </row>
    <row r="70" spans="1:18" s="15" customFormat="1" ht="23.5" customHeight="1">
      <c r="A70" s="11"/>
      <c r="B70" s="417" t="s">
        <v>103</v>
      </c>
      <c r="C70" s="85" t="s">
        <v>104</v>
      </c>
      <c r="D70" s="38" t="s">
        <v>28</v>
      </c>
      <c r="E70" s="76">
        <v>35741</v>
      </c>
      <c r="F70" s="100">
        <v>6817458.9000000004</v>
      </c>
      <c r="G70" s="126">
        <v>5.6867999999999999</v>
      </c>
      <c r="H70" s="198">
        <v>5.6867999999999999</v>
      </c>
      <c r="I70" s="227">
        <v>0.1144</v>
      </c>
      <c r="J70" s="228">
        <v>7.8799999999999995E-2</v>
      </c>
      <c r="K70" s="228">
        <v>3.1099999999999999E-2</v>
      </c>
      <c r="L70" s="228">
        <v>2.47E-2</v>
      </c>
      <c r="M70" s="201">
        <v>6.7900000000000002E-2</v>
      </c>
    </row>
    <row r="71" spans="1:18" s="15" customFormat="1" ht="23.5" customHeight="1">
      <c r="A71" s="11"/>
      <c r="B71" s="417"/>
      <c r="C71" s="85" t="s">
        <v>105</v>
      </c>
      <c r="D71" s="38" t="s">
        <v>28</v>
      </c>
      <c r="E71" s="76">
        <v>34838</v>
      </c>
      <c r="F71" s="100">
        <v>10541999.24</v>
      </c>
      <c r="G71" s="126">
        <v>20.860800000000001</v>
      </c>
      <c r="H71" s="198">
        <v>20.860800000000001</v>
      </c>
      <c r="I71" s="227">
        <v>9.0800000000000006E-2</v>
      </c>
      <c r="J71" s="228">
        <v>0.12330000000000001</v>
      </c>
      <c r="K71" s="228">
        <v>6.1600000000000002E-2</v>
      </c>
      <c r="L71" s="228">
        <v>8.2900000000000001E-2</v>
      </c>
      <c r="M71" s="201">
        <v>8.9800000000000005E-2</v>
      </c>
    </row>
    <row r="72" spans="1:18" s="15" customFormat="1" ht="23.5" customHeight="1">
      <c r="A72" s="11"/>
      <c r="B72" s="417"/>
      <c r="C72" s="85" t="s">
        <v>106</v>
      </c>
      <c r="D72" s="38" t="s">
        <v>28</v>
      </c>
      <c r="E72" s="76">
        <v>34838</v>
      </c>
      <c r="F72" s="100">
        <v>29158053.23</v>
      </c>
      <c r="G72" s="126">
        <v>33.157800000000002</v>
      </c>
      <c r="H72" s="198">
        <v>33.157800000000002</v>
      </c>
      <c r="I72" s="227">
        <v>0.1234</v>
      </c>
      <c r="J72" s="228">
        <v>0.15260000000000001</v>
      </c>
      <c r="K72" s="228">
        <v>7.9100000000000004E-2</v>
      </c>
      <c r="L72" s="228">
        <v>0.1052</v>
      </c>
      <c r="M72" s="201">
        <v>0.1089</v>
      </c>
    </row>
    <row r="73" spans="1:18" s="15" customFormat="1" ht="23.5" customHeight="1">
      <c r="A73" s="11"/>
      <c r="B73" s="417"/>
      <c r="C73" s="85" t="s">
        <v>107</v>
      </c>
      <c r="D73" s="38" t="s">
        <v>28</v>
      </c>
      <c r="E73" s="76">
        <v>37084</v>
      </c>
      <c r="F73" s="100">
        <v>3484322.14</v>
      </c>
      <c r="G73" s="126">
        <v>9.2971000000000004</v>
      </c>
      <c r="H73" s="198">
        <v>9.2971000000000004</v>
      </c>
      <c r="I73" s="227">
        <v>0.33760000000000001</v>
      </c>
      <c r="J73" s="228">
        <v>0.1653</v>
      </c>
      <c r="K73" s="228">
        <v>0.13159999999999999</v>
      </c>
      <c r="L73" s="228">
        <v>0.12230000000000001</v>
      </c>
      <c r="M73" s="201">
        <v>0.11070000000000001</v>
      </c>
    </row>
    <row r="74" spans="1:18" s="15" customFormat="1" ht="23.5" customHeight="1">
      <c r="A74" s="11"/>
      <c r="B74" s="417"/>
      <c r="C74" s="85" t="s">
        <v>108</v>
      </c>
      <c r="D74" s="38" t="s">
        <v>28</v>
      </c>
      <c r="E74" s="76">
        <v>37986</v>
      </c>
      <c r="F74" s="100">
        <v>34986734.079999998</v>
      </c>
      <c r="G74" s="126">
        <v>17.868500000000001</v>
      </c>
      <c r="H74" s="198">
        <v>17.868500000000001</v>
      </c>
      <c r="I74" s="227">
        <v>1.6799999999999999E-2</v>
      </c>
      <c r="J74" s="228">
        <v>6.08E-2</v>
      </c>
      <c r="K74" s="228">
        <v>1.9599999999999999E-2</v>
      </c>
      <c r="L74" s="228">
        <v>2.9399999999999999E-2</v>
      </c>
      <c r="M74" s="201">
        <v>2.75E-2</v>
      </c>
    </row>
    <row r="75" spans="1:18" s="15" customFormat="1" ht="23.5" customHeight="1">
      <c r="A75" s="11"/>
      <c r="B75" s="417"/>
      <c r="C75" s="85" t="s">
        <v>109</v>
      </c>
      <c r="D75" s="38" t="s">
        <v>28</v>
      </c>
      <c r="E75" s="76">
        <v>38485</v>
      </c>
      <c r="F75" s="100">
        <v>6728079.0700000003</v>
      </c>
      <c r="G75" s="126">
        <v>35.528700000000001</v>
      </c>
      <c r="H75" s="198">
        <v>35.528700000000001</v>
      </c>
      <c r="I75" s="227">
        <v>9.0800000000000006E-2</v>
      </c>
      <c r="J75" s="228">
        <v>0.1154</v>
      </c>
      <c r="K75" s="228">
        <v>6.0999999999999999E-2</v>
      </c>
      <c r="L75" s="228">
        <v>7.6600000000000001E-2</v>
      </c>
      <c r="M75" s="201">
        <v>7.4099999999999999E-2</v>
      </c>
    </row>
    <row r="76" spans="1:18" s="15" customFormat="1" ht="23.5" customHeight="1">
      <c r="A76" s="11"/>
      <c r="B76" s="417"/>
      <c r="C76" s="85" t="s">
        <v>110</v>
      </c>
      <c r="D76" s="38" t="s">
        <v>28</v>
      </c>
      <c r="E76" s="76">
        <v>38485</v>
      </c>
      <c r="F76" s="100">
        <v>5459676.4500000002</v>
      </c>
      <c r="G76" s="126">
        <v>39.673699999999997</v>
      </c>
      <c r="H76" s="198">
        <v>39.673699999999997</v>
      </c>
      <c r="I76" s="227">
        <v>0.14549999999999999</v>
      </c>
      <c r="J76" s="228">
        <v>0.152</v>
      </c>
      <c r="K76" s="228">
        <v>0.107</v>
      </c>
      <c r="L76" s="228">
        <v>0.13220000000000001</v>
      </c>
      <c r="M76" s="201">
        <v>8.1199999999999994E-2</v>
      </c>
    </row>
    <row r="77" spans="1:18" s="15" customFormat="1" ht="23.5" customHeight="1">
      <c r="A77" s="11"/>
      <c r="B77" s="417"/>
      <c r="C77" s="85" t="s">
        <v>111</v>
      </c>
      <c r="D77" s="38" t="s">
        <v>28</v>
      </c>
      <c r="E77" s="76">
        <v>38492</v>
      </c>
      <c r="F77" s="100">
        <v>3628342.64</v>
      </c>
      <c r="G77" s="126">
        <v>27.644300000000001</v>
      </c>
      <c r="H77" s="198">
        <v>27.644300000000001</v>
      </c>
      <c r="I77" s="227">
        <v>0.24149999999999999</v>
      </c>
      <c r="J77" s="228">
        <v>0.1206</v>
      </c>
      <c r="K77" s="228">
        <v>0.08</v>
      </c>
      <c r="L77" s="228">
        <v>6.88E-2</v>
      </c>
      <c r="M77" s="201">
        <v>5.79E-2</v>
      </c>
    </row>
    <row r="78" spans="1:18" s="15" customFormat="1" ht="23.5" customHeight="1">
      <c r="A78" s="11"/>
      <c r="B78" s="417"/>
      <c r="C78" s="85" t="s">
        <v>112</v>
      </c>
      <c r="D78" s="38" t="s">
        <v>28</v>
      </c>
      <c r="E78" s="76">
        <v>38492</v>
      </c>
      <c r="F78" s="100">
        <v>4386637.88</v>
      </c>
      <c r="G78" s="126">
        <v>23.353400000000001</v>
      </c>
      <c r="H78" s="198">
        <v>23.353400000000001</v>
      </c>
      <c r="I78" s="227">
        <v>-0.2089</v>
      </c>
      <c r="J78" s="228">
        <v>0.05</v>
      </c>
      <c r="K78" s="228">
        <v>4.1700000000000001E-2</v>
      </c>
      <c r="L78" s="228">
        <v>5.7099999999999998E-2</v>
      </c>
      <c r="M78" s="201">
        <v>4.7300000000000002E-2</v>
      </c>
    </row>
    <row r="79" spans="1:18" s="15" customFormat="1" ht="23.5" customHeight="1">
      <c r="A79" s="11"/>
      <c r="B79" s="417"/>
      <c r="C79" s="85" t="s">
        <v>113</v>
      </c>
      <c r="D79" s="38" t="s">
        <v>28</v>
      </c>
      <c r="E79" s="76">
        <v>38777</v>
      </c>
      <c r="F79" s="100">
        <v>938182.3</v>
      </c>
      <c r="G79" s="126">
        <v>9.6282999999999994</v>
      </c>
      <c r="H79" s="198">
        <v>9.6282999999999994</v>
      </c>
      <c r="I79" s="227">
        <v>-3.2800000000000003E-2</v>
      </c>
      <c r="J79" s="228">
        <v>2.7300000000000001E-2</v>
      </c>
      <c r="K79" s="228">
        <v>2.3300000000000001E-2</v>
      </c>
      <c r="L79" s="228">
        <v>5.45E-2</v>
      </c>
      <c r="M79" s="201">
        <v>-5.1999999999999998E-3</v>
      </c>
    </row>
    <row r="80" spans="1:18" s="15" customFormat="1" ht="23.5" customHeight="1">
      <c r="A80" s="11"/>
      <c r="B80" s="417"/>
      <c r="C80" s="85" t="s">
        <v>114</v>
      </c>
      <c r="D80" s="38" t="s">
        <v>28</v>
      </c>
      <c r="E80" s="76">
        <v>39030</v>
      </c>
      <c r="F80" s="100">
        <v>1964015.35</v>
      </c>
      <c r="G80" s="126">
        <v>17.732900000000001</v>
      </c>
      <c r="H80" s="198">
        <v>17.732900000000001</v>
      </c>
      <c r="I80" s="227">
        <v>3.4799999999999998E-2</v>
      </c>
      <c r="J80" s="228">
        <v>7.8600000000000003E-2</v>
      </c>
      <c r="K80" s="228">
        <v>4.3099999999999999E-2</v>
      </c>
      <c r="L80" s="228">
        <v>4.7699999999999999E-2</v>
      </c>
      <c r="M80" s="201">
        <v>3.2599999999999997E-2</v>
      </c>
    </row>
    <row r="81" spans="1:13" s="15" customFormat="1" ht="23.5" customHeight="1">
      <c r="A81" s="11"/>
      <c r="B81" s="417"/>
      <c r="C81" s="85" t="s">
        <v>115</v>
      </c>
      <c r="D81" s="38" t="s">
        <v>28</v>
      </c>
      <c r="E81" s="76">
        <v>39030</v>
      </c>
      <c r="F81" s="100">
        <v>1762209.58</v>
      </c>
      <c r="G81" s="126">
        <v>19.5715</v>
      </c>
      <c r="H81" s="198">
        <v>19.5715</v>
      </c>
      <c r="I81" s="227">
        <v>6.4500000000000002E-2</v>
      </c>
      <c r="J81" s="228">
        <v>0.1013</v>
      </c>
      <c r="K81" s="228">
        <v>6.1499999999999999E-2</v>
      </c>
      <c r="L81" s="228">
        <v>6.2E-2</v>
      </c>
      <c r="M81" s="201">
        <v>3.9399999999999998E-2</v>
      </c>
    </row>
    <row r="82" spans="1:13" s="15" customFormat="1" ht="23.5" customHeight="1">
      <c r="A82" s="11"/>
      <c r="B82" s="417"/>
      <c r="C82" s="85" t="s">
        <v>116</v>
      </c>
      <c r="D82" s="38" t="s">
        <v>28</v>
      </c>
      <c r="E82" s="76">
        <v>39496</v>
      </c>
      <c r="F82" s="100">
        <v>7044054.8899999997</v>
      </c>
      <c r="G82" s="126">
        <v>17.482299999999999</v>
      </c>
      <c r="H82" s="198">
        <v>17.482299999999999</v>
      </c>
      <c r="I82" s="227">
        <v>-1.12E-2</v>
      </c>
      <c r="J82" s="228">
        <v>0.1598</v>
      </c>
      <c r="K82" s="228">
        <v>0.1042</v>
      </c>
      <c r="L82" s="228">
        <v>0.10489999999999999</v>
      </c>
      <c r="M82" s="201">
        <v>3.6400000000000002E-2</v>
      </c>
    </row>
    <row r="83" spans="1:13" s="15" customFormat="1" ht="23.5" customHeight="1">
      <c r="A83" s="11"/>
      <c r="B83" s="417"/>
      <c r="C83" s="85" t="s">
        <v>117</v>
      </c>
      <c r="D83" s="38" t="s">
        <v>28</v>
      </c>
      <c r="E83" s="76">
        <v>39583</v>
      </c>
      <c r="F83" s="100">
        <v>1541142.11</v>
      </c>
      <c r="G83" s="126">
        <v>23.5443</v>
      </c>
      <c r="H83" s="198">
        <v>23.5443</v>
      </c>
      <c r="I83" s="227">
        <v>8.4699999999999998E-2</v>
      </c>
      <c r="J83" s="228">
        <v>-3.7999999999999999E-2</v>
      </c>
      <c r="K83" s="228">
        <v>8.3999999999999995E-3</v>
      </c>
      <c r="L83" s="228">
        <v>3.7900000000000003E-2</v>
      </c>
      <c r="M83" s="201">
        <v>5.9799999999999999E-2</v>
      </c>
    </row>
    <row r="84" spans="1:13" s="15" customFormat="1" ht="23.5" customHeight="1">
      <c r="A84" s="11"/>
      <c r="B84" s="417"/>
      <c r="C84" s="85" t="s">
        <v>118</v>
      </c>
      <c r="D84" s="38" t="s">
        <v>28</v>
      </c>
      <c r="E84" s="76">
        <v>40088</v>
      </c>
      <c r="F84" s="100">
        <v>3879634.67</v>
      </c>
      <c r="G84" s="126">
        <v>13.037800000000001</v>
      </c>
      <c r="H84" s="198">
        <v>13.037800000000001</v>
      </c>
      <c r="I84" s="227">
        <v>-2.58E-2</v>
      </c>
      <c r="J84" s="228">
        <v>-1.6000000000000001E-3</v>
      </c>
      <c r="K84" s="228">
        <v>-1.8800000000000001E-2</v>
      </c>
      <c r="L84" s="228">
        <v>1.2999999999999999E-3</v>
      </c>
      <c r="M84" s="201">
        <v>2.47E-2</v>
      </c>
    </row>
    <row r="85" spans="1:13" s="15" customFormat="1" ht="23.5" customHeight="1">
      <c r="A85" s="11"/>
      <c r="B85" s="417"/>
      <c r="C85" s="85" t="s">
        <v>119</v>
      </c>
      <c r="D85" s="38" t="s">
        <v>28</v>
      </c>
      <c r="E85" s="76">
        <v>40354</v>
      </c>
      <c r="F85" s="100">
        <v>1645470.74</v>
      </c>
      <c r="G85" s="126">
        <v>8.5559999999999992</v>
      </c>
      <c r="H85" s="198">
        <v>8.5559999999999992</v>
      </c>
      <c r="I85" s="227">
        <v>0.43790000000000001</v>
      </c>
      <c r="J85" s="228">
        <v>0.1114</v>
      </c>
      <c r="K85" s="228">
        <v>3.4700000000000002E-2</v>
      </c>
      <c r="L85" s="228">
        <v>-2.81E-2</v>
      </c>
      <c r="M85" s="201">
        <v>-1.6199999999999999E-2</v>
      </c>
    </row>
    <row r="86" spans="1:13" s="15" customFormat="1" ht="23.5" customHeight="1">
      <c r="A86" s="11"/>
      <c r="B86" s="417"/>
      <c r="C86" s="85" t="s">
        <v>120</v>
      </c>
      <c r="D86" s="38" t="s">
        <v>28</v>
      </c>
      <c r="E86" s="76">
        <v>41001</v>
      </c>
      <c r="F86" s="100">
        <v>5754736.7000000002</v>
      </c>
      <c r="G86" s="126">
        <v>42.239100000000001</v>
      </c>
      <c r="H86" s="198">
        <v>42.239100000000001</v>
      </c>
      <c r="I86" s="227">
        <v>0.17730000000000001</v>
      </c>
      <c r="J86" s="228">
        <v>0.20610000000000001</v>
      </c>
      <c r="K86" s="228">
        <v>9.69E-2</v>
      </c>
      <c r="L86" s="228" t="s">
        <v>39</v>
      </c>
      <c r="M86" s="201">
        <v>0.14369999999999999</v>
      </c>
    </row>
    <row r="87" spans="1:13" s="15" customFormat="1" ht="23.5" customHeight="1">
      <c r="A87" s="11"/>
      <c r="B87" s="417"/>
      <c r="C87" s="85" t="s">
        <v>121</v>
      </c>
      <c r="D87" s="38" t="s">
        <v>28</v>
      </c>
      <c r="E87" s="76">
        <v>41283</v>
      </c>
      <c r="F87" s="100">
        <v>4273033.8899999997</v>
      </c>
      <c r="G87" s="126">
        <v>15.8094</v>
      </c>
      <c r="H87" s="198">
        <v>15.8094</v>
      </c>
      <c r="I87" s="227">
        <v>-0.2235</v>
      </c>
      <c r="J87" s="228">
        <v>5.3100000000000001E-2</v>
      </c>
      <c r="K87" s="228">
        <v>5.1900000000000002E-2</v>
      </c>
      <c r="L87" s="228" t="s">
        <v>39</v>
      </c>
      <c r="M87" s="201">
        <v>3.4700000000000002E-2</v>
      </c>
    </row>
    <row r="88" spans="1:13" s="15" customFormat="1" ht="23.5" customHeight="1">
      <c r="A88" s="11"/>
      <c r="B88" s="417"/>
      <c r="C88" s="85" t="s">
        <v>122</v>
      </c>
      <c r="D88" s="38" t="s">
        <v>28</v>
      </c>
      <c r="E88" s="76">
        <v>41456</v>
      </c>
      <c r="F88" s="100">
        <v>1978685.38</v>
      </c>
      <c r="G88" s="126">
        <v>12.9848</v>
      </c>
      <c r="H88" s="198">
        <v>12.9848</v>
      </c>
      <c r="I88" s="227">
        <v>6.3E-3</v>
      </c>
      <c r="J88" s="228">
        <v>8.3999999999999995E-3</v>
      </c>
      <c r="K88" s="228">
        <v>-1.1999999999999999E-3</v>
      </c>
      <c r="L88" s="228" t="s">
        <v>39</v>
      </c>
      <c r="M88" s="201">
        <v>1.5900000000000001E-2</v>
      </c>
    </row>
    <row r="89" spans="1:13" s="15" customFormat="1" ht="23.5" customHeight="1">
      <c r="A89" s="11"/>
      <c r="B89" s="417"/>
      <c r="C89" s="85" t="s">
        <v>123</v>
      </c>
      <c r="D89" s="38" t="s">
        <v>28</v>
      </c>
      <c r="E89" s="76">
        <v>41456</v>
      </c>
      <c r="F89" s="100">
        <v>4166142.58</v>
      </c>
      <c r="G89" s="126">
        <v>16.286899999999999</v>
      </c>
      <c r="H89" s="198">
        <v>16.286899999999999</v>
      </c>
      <c r="I89" s="227">
        <v>-5.3199999999999997E-2</v>
      </c>
      <c r="J89" s="228">
        <v>7.5200000000000003E-2</v>
      </c>
      <c r="K89" s="228">
        <v>5.0200000000000002E-2</v>
      </c>
      <c r="L89" s="228" t="s">
        <v>39</v>
      </c>
      <c r="M89" s="201">
        <v>4.3099999999999999E-2</v>
      </c>
    </row>
    <row r="90" spans="1:13" s="15" customFormat="1" ht="23.5" customHeight="1">
      <c r="A90" s="11"/>
      <c r="B90" s="417"/>
      <c r="C90" s="85" t="s">
        <v>124</v>
      </c>
      <c r="D90" s="38" t="s">
        <v>28</v>
      </c>
      <c r="E90" s="76">
        <v>42020</v>
      </c>
      <c r="F90" s="100">
        <v>1114303.47</v>
      </c>
      <c r="G90" s="126">
        <v>97.558199999999999</v>
      </c>
      <c r="H90" s="198">
        <v>97.558199999999999</v>
      </c>
      <c r="I90" s="227">
        <v>-5.3E-3</v>
      </c>
      <c r="J90" s="228">
        <v>-4.1000000000000003E-3</v>
      </c>
      <c r="K90" s="228">
        <v>-3.8E-3</v>
      </c>
      <c r="L90" s="228" t="s">
        <v>39</v>
      </c>
      <c r="M90" s="201">
        <v>-3.5000000000000001E-3</v>
      </c>
    </row>
    <row r="91" spans="1:13" s="15" customFormat="1" ht="23.5" customHeight="1">
      <c r="A91" s="11"/>
      <c r="B91" s="417"/>
      <c r="C91" s="85" t="s">
        <v>125</v>
      </c>
      <c r="D91" s="38" t="s">
        <v>28</v>
      </c>
      <c r="E91" s="76">
        <v>42020</v>
      </c>
      <c r="F91" s="100">
        <v>5022493.4800000004</v>
      </c>
      <c r="G91" s="126">
        <v>9.2934999999999999</v>
      </c>
      <c r="H91" s="198">
        <v>9.2934999999999999</v>
      </c>
      <c r="I91" s="227">
        <v>-3.9800000000000002E-2</v>
      </c>
      <c r="J91" s="228">
        <v>-6.4999999999999997E-3</v>
      </c>
      <c r="K91" s="228">
        <v>-2.35E-2</v>
      </c>
      <c r="L91" s="228" t="s">
        <v>39</v>
      </c>
      <c r="M91" s="201">
        <v>-1.78E-2</v>
      </c>
    </row>
    <row r="92" spans="1:13" s="15" customFormat="1" ht="23.5" customHeight="1">
      <c r="A92" s="11"/>
      <c r="B92" s="417"/>
      <c r="C92" s="85" t="s">
        <v>126</v>
      </c>
      <c r="D92" s="38" t="s">
        <v>28</v>
      </c>
      <c r="E92" s="76">
        <v>42054</v>
      </c>
      <c r="F92" s="100">
        <v>3439909.77</v>
      </c>
      <c r="G92" s="126">
        <v>119.56480000000001</v>
      </c>
      <c r="H92" s="198">
        <v>119.56480000000001</v>
      </c>
      <c r="I92" s="227">
        <v>0.1108</v>
      </c>
      <c r="J92" s="228">
        <v>6.54E-2</v>
      </c>
      <c r="K92" s="228">
        <v>4.6600000000000003E-2</v>
      </c>
      <c r="L92" s="228" t="s">
        <v>39</v>
      </c>
      <c r="M92" s="201">
        <v>2.5999999999999999E-2</v>
      </c>
    </row>
    <row r="93" spans="1:13" s="15" customFormat="1" ht="23.5" customHeight="1">
      <c r="A93" s="11"/>
      <c r="B93" s="417"/>
      <c r="C93" s="85" t="s">
        <v>127</v>
      </c>
      <c r="D93" s="38" t="s">
        <v>28</v>
      </c>
      <c r="E93" s="76">
        <v>42054</v>
      </c>
      <c r="F93" s="100">
        <v>1149152.52</v>
      </c>
      <c r="G93" s="126">
        <v>97.0916</v>
      </c>
      <c r="H93" s="198">
        <v>97.0916</v>
      </c>
      <c r="I93" s="227">
        <v>-7.6E-3</v>
      </c>
      <c r="J93" s="228">
        <v>1.2800000000000001E-2</v>
      </c>
      <c r="K93" s="228" t="s">
        <v>39</v>
      </c>
      <c r="L93" s="228" t="s">
        <v>39</v>
      </c>
      <c r="M93" s="201">
        <v>-4.1999999999999997E-3</v>
      </c>
    </row>
    <row r="94" spans="1:13" s="15" customFormat="1" ht="23.5" customHeight="1">
      <c r="A94" s="11"/>
      <c r="B94" s="417"/>
      <c r="C94" s="86" t="s">
        <v>128</v>
      </c>
      <c r="D94" s="38" t="s">
        <v>28</v>
      </c>
      <c r="E94" s="67">
        <v>42054</v>
      </c>
      <c r="F94" s="102">
        <v>2157420.48</v>
      </c>
      <c r="G94" s="116">
        <v>104.7384</v>
      </c>
      <c r="H94" s="168">
        <v>104.7384</v>
      </c>
      <c r="I94" s="186">
        <v>3.5499999999999997E-2</v>
      </c>
      <c r="J94" s="187">
        <v>3.8899999999999997E-2</v>
      </c>
      <c r="K94" s="187">
        <v>1.7899999999999999E-2</v>
      </c>
      <c r="L94" s="187" t="s">
        <v>39</v>
      </c>
      <c r="M94" s="188">
        <v>6.7000000000000002E-3</v>
      </c>
    </row>
    <row r="95" spans="1:13" s="15" customFormat="1" ht="23.5" customHeight="1">
      <c r="A95" s="11"/>
      <c r="B95" s="417"/>
      <c r="C95" s="86" t="s">
        <v>129</v>
      </c>
      <c r="D95" s="38" t="s">
        <v>28</v>
      </c>
      <c r="E95" s="67">
        <v>42054</v>
      </c>
      <c r="F95" s="102">
        <v>3174477.33</v>
      </c>
      <c r="G95" s="116">
        <v>117.2871</v>
      </c>
      <c r="H95" s="168">
        <v>117.2871</v>
      </c>
      <c r="I95" s="186">
        <v>6.8099999999999994E-2</v>
      </c>
      <c r="J95" s="187">
        <v>6.0900000000000003E-2</v>
      </c>
      <c r="K95" s="187">
        <v>3.8800000000000001E-2</v>
      </c>
      <c r="L95" s="187" t="s">
        <v>39</v>
      </c>
      <c r="M95" s="188">
        <v>2.3199999999999998E-2</v>
      </c>
    </row>
    <row r="96" spans="1:13" s="15" customFormat="1" ht="23.5" customHeight="1">
      <c r="A96" s="11"/>
      <c r="B96" s="417"/>
      <c r="C96" s="86" t="s">
        <v>130</v>
      </c>
      <c r="D96" s="38" t="s">
        <v>28</v>
      </c>
      <c r="E96" s="69">
        <v>42408</v>
      </c>
      <c r="F96" s="102">
        <v>1311963.27</v>
      </c>
      <c r="G96" s="116">
        <v>119.3806</v>
      </c>
      <c r="H96" s="168">
        <v>119.3806</v>
      </c>
      <c r="I96" s="186">
        <v>5.6000000000000001E-2</v>
      </c>
      <c r="J96" s="187">
        <v>1.77E-2</v>
      </c>
      <c r="K96" s="187">
        <v>6.0000000000000001E-3</v>
      </c>
      <c r="L96" s="187" t="s">
        <v>39</v>
      </c>
      <c r="M96" s="188">
        <v>-1.09E-2</v>
      </c>
    </row>
    <row r="97" spans="1:13" s="15" customFormat="1" ht="23.5" customHeight="1">
      <c r="A97" s="11"/>
      <c r="B97" s="417"/>
      <c r="C97" s="86" t="s">
        <v>131</v>
      </c>
      <c r="D97" s="38" t="s">
        <v>28</v>
      </c>
      <c r="E97" s="67">
        <v>42408</v>
      </c>
      <c r="F97" s="102">
        <v>803064.61</v>
      </c>
      <c r="G97" s="116">
        <v>93.418300000000002</v>
      </c>
      <c r="H97" s="168">
        <v>93.418300000000002</v>
      </c>
      <c r="I97" s="176">
        <v>8.0799999999999997E-2</v>
      </c>
      <c r="J97" s="189">
        <v>1.67E-2</v>
      </c>
      <c r="K97" s="189">
        <v>1E-3</v>
      </c>
      <c r="L97" s="189" t="s">
        <v>39</v>
      </c>
      <c r="M97" s="188">
        <v>9.9000000000000008E-3</v>
      </c>
    </row>
    <row r="98" spans="1:13" s="15" customFormat="1" ht="23.5" customHeight="1">
      <c r="A98" s="11"/>
      <c r="B98" s="417"/>
      <c r="C98" s="86" t="s">
        <v>132</v>
      </c>
      <c r="D98" s="38" t="s">
        <v>28</v>
      </c>
      <c r="E98" s="67">
        <v>42768</v>
      </c>
      <c r="F98" s="102">
        <v>2732698.86</v>
      </c>
      <c r="G98" s="116">
        <v>11.613</v>
      </c>
      <c r="H98" s="168">
        <v>11.613</v>
      </c>
      <c r="I98" s="176">
        <v>-0.1283</v>
      </c>
      <c r="J98" s="189">
        <v>1.9900000000000001E-2</v>
      </c>
      <c r="K98" s="189" t="s">
        <v>39</v>
      </c>
      <c r="L98" s="189" t="s">
        <v>39</v>
      </c>
      <c r="M98" s="188">
        <v>1.9300000000000001E-2</v>
      </c>
    </row>
    <row r="99" spans="1:13" s="15" customFormat="1" ht="23.5" customHeight="1">
      <c r="A99" s="11"/>
      <c r="B99" s="417"/>
      <c r="C99" s="86" t="s">
        <v>133</v>
      </c>
      <c r="D99" s="38" t="s">
        <v>28</v>
      </c>
      <c r="E99" s="67">
        <v>43252</v>
      </c>
      <c r="F99" s="102">
        <v>1792337.68</v>
      </c>
      <c r="G99" s="116">
        <v>129.7662</v>
      </c>
      <c r="H99" s="116">
        <v>129.7662</v>
      </c>
      <c r="I99" s="118">
        <v>0.1193</v>
      </c>
      <c r="J99" s="123">
        <v>0.1089</v>
      </c>
      <c r="K99" s="123" t="s">
        <v>39</v>
      </c>
      <c r="L99" s="123" t="s">
        <v>39</v>
      </c>
      <c r="M99" s="68">
        <v>7.3599999999999999E-2</v>
      </c>
    </row>
    <row r="100" spans="1:13" s="87" customFormat="1" ht="15" customHeight="1">
      <c r="B100" s="88" t="s">
        <v>134</v>
      </c>
      <c r="C100" s="89"/>
      <c r="D100" s="90"/>
      <c r="E100" s="90"/>
      <c r="F100" s="90"/>
      <c r="G100" s="90"/>
      <c r="H100" s="91"/>
      <c r="I100" s="92"/>
      <c r="J100" s="92"/>
      <c r="K100" s="92"/>
      <c r="L100" s="92"/>
      <c r="M100" s="92"/>
    </row>
    <row r="101" spans="1:13" s="93" customFormat="1" ht="7.5" customHeight="1" thickBot="1">
      <c r="B101" s="94"/>
      <c r="H101" s="95"/>
      <c r="I101" s="96"/>
      <c r="J101" s="96"/>
      <c r="K101" s="96"/>
      <c r="L101" s="96"/>
      <c r="M101" s="96"/>
    </row>
    <row r="102" spans="1:13" s="93" customFormat="1" ht="15" customHeight="1" thickBot="1">
      <c r="B102" s="418" t="s">
        <v>135</v>
      </c>
      <c r="C102" s="419"/>
      <c r="D102" s="419"/>
      <c r="E102" s="419"/>
      <c r="F102" s="419"/>
      <c r="G102" s="419"/>
      <c r="H102" s="419"/>
      <c r="I102" s="419"/>
      <c r="J102" s="419"/>
      <c r="K102" s="419"/>
      <c r="L102" s="419"/>
      <c r="M102" s="420"/>
    </row>
    <row r="103" spans="1:13" ht="13.5" customHeight="1">
      <c r="B103" s="421" t="s">
        <v>136</v>
      </c>
      <c r="C103" s="422"/>
      <c r="D103" s="422"/>
      <c r="E103" s="422"/>
      <c r="F103" s="422"/>
      <c r="G103" s="422"/>
      <c r="H103" s="422"/>
      <c r="I103" s="422"/>
      <c r="J103" s="422"/>
      <c r="K103" s="422"/>
      <c r="L103" s="422"/>
      <c r="M103" s="423"/>
    </row>
    <row r="104" spans="1:13">
      <c r="B104" s="399" t="s">
        <v>137</v>
      </c>
      <c r="C104" s="400"/>
      <c r="D104" s="400"/>
      <c r="E104" s="400"/>
      <c r="F104" s="400"/>
      <c r="G104" s="400"/>
      <c r="H104" s="400"/>
      <c r="I104" s="400"/>
      <c r="J104" s="400"/>
      <c r="K104" s="400"/>
      <c r="L104" s="400"/>
      <c r="M104" s="401"/>
    </row>
    <row r="105" spans="1:13">
      <c r="B105" s="402" t="s">
        <v>138</v>
      </c>
      <c r="C105" s="403"/>
      <c r="D105" s="403"/>
      <c r="E105" s="403"/>
      <c r="F105" s="403"/>
      <c r="G105" s="403"/>
      <c r="H105" s="403"/>
      <c r="I105" s="403"/>
      <c r="J105" s="403"/>
      <c r="K105" s="403"/>
      <c r="L105" s="403"/>
      <c r="M105" s="404"/>
    </row>
    <row r="106" spans="1:13" ht="15" thickBot="1">
      <c r="B106" s="405" t="s">
        <v>139</v>
      </c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7"/>
    </row>
    <row r="107" spans="1:13" ht="7.5" customHeight="1" thickBot="1">
      <c r="B107" s="1"/>
    </row>
    <row r="108" spans="1:13" ht="15" thickBot="1">
      <c r="B108" s="408" t="s">
        <v>140</v>
      </c>
      <c r="C108" s="409"/>
      <c r="D108" s="409"/>
      <c r="E108" s="409"/>
      <c r="F108" s="409"/>
      <c r="G108" s="409"/>
      <c r="H108" s="409"/>
      <c r="I108" s="409"/>
      <c r="J108" s="409"/>
      <c r="K108" s="409"/>
      <c r="L108" s="409"/>
      <c r="M108" s="410"/>
    </row>
    <row r="109" spans="1:13" ht="7.5" customHeight="1"/>
  </sheetData>
  <mergeCells count="26">
    <mergeCell ref="B104:M104"/>
    <mergeCell ref="B105:M105"/>
    <mergeCell ref="B106:M106"/>
    <mergeCell ref="B108:M108"/>
    <mergeCell ref="B54:B59"/>
    <mergeCell ref="B60:B64"/>
    <mergeCell ref="B65:B69"/>
    <mergeCell ref="B70:B99"/>
    <mergeCell ref="B102:M102"/>
    <mergeCell ref="B103:M103"/>
    <mergeCell ref="B38:B53"/>
    <mergeCell ref="B2:M2"/>
    <mergeCell ref="B3:M3"/>
    <mergeCell ref="G4:H4"/>
    <mergeCell ref="I4:M4"/>
    <mergeCell ref="B5:B7"/>
    <mergeCell ref="C5:C7"/>
    <mergeCell ref="D5:D7"/>
    <mergeCell ref="E5:E7"/>
    <mergeCell ref="F5:F6"/>
    <mergeCell ref="I5:M5"/>
    <mergeCell ref="B9:B13"/>
    <mergeCell ref="B14:B19"/>
    <mergeCell ref="B20:B26"/>
    <mergeCell ref="B27:B33"/>
    <mergeCell ref="B34:B37"/>
  </mergeCells>
  <printOptions horizontalCentered="1"/>
  <pageMargins left="0" right="0" top="0" bottom="0" header="0.11811023622047245" footer="0.11811023622047245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30D5F-D12F-43BF-B6E8-06C9CE0DD5A8}">
  <dimension ref="A1:R109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M99" sqref="F8:M99"/>
    </sheetView>
  </sheetViews>
  <sheetFormatPr defaultColWidth="9.1796875" defaultRowHeight="14.5"/>
  <cols>
    <col min="1" max="1" width="1.1796875" style="1" customWidth="1"/>
    <col min="2" max="2" width="16.1796875" style="4" customWidth="1"/>
    <col min="3" max="3" width="35" style="1" bestFit="1" customWidth="1"/>
    <col min="4" max="4" width="15.1796875" style="1" customWidth="1"/>
    <col min="5" max="5" width="13.81640625" style="1" customWidth="1"/>
    <col min="6" max="6" width="13.26953125" style="1" customWidth="1"/>
    <col min="7" max="7" width="14.26953125" style="1" customWidth="1"/>
    <col min="8" max="8" width="14.453125" style="3" customWidth="1"/>
    <col min="9" max="12" width="14.7265625" style="2" customWidth="1"/>
    <col min="13" max="13" width="18.81640625" style="2" customWidth="1"/>
    <col min="14" max="16384" width="9.1796875" style="1"/>
  </cols>
  <sheetData>
    <row r="1" spans="1:13" ht="15" customHeight="1" thickBot="1">
      <c r="B1" s="5"/>
      <c r="C1" s="6"/>
      <c r="D1" s="6"/>
      <c r="E1" s="6"/>
      <c r="F1" s="6"/>
      <c r="G1" s="6"/>
      <c r="H1" s="7"/>
      <c r="I1" s="8"/>
      <c r="J1" s="8"/>
      <c r="K1" s="8"/>
      <c r="L1" s="8"/>
      <c r="M1" s="9" t="s">
        <v>0</v>
      </c>
    </row>
    <row r="2" spans="1:13">
      <c r="A2" s="10"/>
      <c r="B2" s="370" t="s">
        <v>143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2"/>
    </row>
    <row r="3" spans="1:13" ht="17.899999999999999" customHeight="1" thickBot="1">
      <c r="A3" s="10"/>
      <c r="B3" s="373" t="s">
        <v>142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5"/>
    </row>
    <row r="4" spans="1:13" s="15" customFormat="1" ht="15" customHeight="1">
      <c r="A4" s="11"/>
      <c r="B4" s="12"/>
      <c r="C4" s="13"/>
      <c r="D4" s="13"/>
      <c r="E4" s="13"/>
      <c r="F4" s="14"/>
      <c r="G4" s="376" t="s">
        <v>1</v>
      </c>
      <c r="H4" s="377"/>
      <c r="I4" s="378" t="s">
        <v>2</v>
      </c>
      <c r="J4" s="379"/>
      <c r="K4" s="379"/>
      <c r="L4" s="379"/>
      <c r="M4" s="380"/>
    </row>
    <row r="5" spans="1:13" s="15" customFormat="1" ht="15" customHeight="1">
      <c r="A5" s="11"/>
      <c r="B5" s="381" t="s">
        <v>3</v>
      </c>
      <c r="C5" s="384" t="s">
        <v>4</v>
      </c>
      <c r="D5" s="384" t="s">
        <v>5</v>
      </c>
      <c r="E5" s="384" t="s">
        <v>6</v>
      </c>
      <c r="F5" s="384" t="s">
        <v>7</v>
      </c>
      <c r="G5" s="132" t="s">
        <v>8</v>
      </c>
      <c r="H5" s="17" t="s">
        <v>9</v>
      </c>
      <c r="I5" s="388" t="s">
        <v>10</v>
      </c>
      <c r="J5" s="389"/>
      <c r="K5" s="389"/>
      <c r="L5" s="389"/>
      <c r="M5" s="390"/>
    </row>
    <row r="6" spans="1:13" s="15" customFormat="1" ht="30.75" customHeight="1">
      <c r="A6" s="11"/>
      <c r="B6" s="382"/>
      <c r="C6" s="385"/>
      <c r="D6" s="385"/>
      <c r="E6" s="385"/>
      <c r="F6" s="387"/>
      <c r="G6" s="132" t="s">
        <v>11</v>
      </c>
      <c r="H6" s="132" t="s">
        <v>12</v>
      </c>
      <c r="I6" s="132" t="s">
        <v>13</v>
      </c>
      <c r="J6" s="132" t="s">
        <v>14</v>
      </c>
      <c r="K6" s="132" t="s">
        <v>15</v>
      </c>
      <c r="L6" s="132" t="s">
        <v>16</v>
      </c>
      <c r="M6" s="18" t="s">
        <v>17</v>
      </c>
    </row>
    <row r="7" spans="1:13" s="15" customFormat="1" ht="20.5" thickBot="1">
      <c r="A7" s="11"/>
      <c r="B7" s="383"/>
      <c r="C7" s="386"/>
      <c r="D7" s="386"/>
      <c r="E7" s="386"/>
      <c r="F7" s="19">
        <v>44620</v>
      </c>
      <c r="G7" s="19">
        <v>44620</v>
      </c>
      <c r="H7" s="19">
        <v>44620</v>
      </c>
      <c r="I7" s="131" t="s">
        <v>18</v>
      </c>
      <c r="J7" s="131" t="s">
        <v>19</v>
      </c>
      <c r="K7" s="131" t="s">
        <v>20</v>
      </c>
      <c r="L7" s="131" t="s">
        <v>21</v>
      </c>
      <c r="M7" s="21" t="s">
        <v>22</v>
      </c>
    </row>
    <row r="8" spans="1:13" s="15" customFormat="1" ht="23.5" customHeight="1" thickBot="1">
      <c r="A8" s="11"/>
      <c r="B8" s="133" t="s">
        <v>23</v>
      </c>
      <c r="C8" s="229" t="s">
        <v>24</v>
      </c>
      <c r="D8" s="230" t="s">
        <v>25</v>
      </c>
      <c r="E8" s="231">
        <v>35500</v>
      </c>
      <c r="F8" s="98">
        <v>26231907.59</v>
      </c>
      <c r="G8" s="232">
        <v>5.6094999999999997</v>
      </c>
      <c r="H8" s="233">
        <v>5.2889999999999997</v>
      </c>
      <c r="I8" s="234">
        <v>5.7251983930656412E-2</v>
      </c>
      <c r="J8" s="234">
        <v>0.13160068628073962</v>
      </c>
      <c r="K8" s="234">
        <v>0.35456389452332648</v>
      </c>
      <c r="L8" s="234">
        <v>0.70820143884892073</v>
      </c>
      <c r="M8" s="235">
        <v>2.4358166265873837E-2</v>
      </c>
    </row>
    <row r="9" spans="1:13" s="15" customFormat="1" ht="23.5" customHeight="1">
      <c r="A9" s="11"/>
      <c r="B9" s="391" t="s">
        <v>26</v>
      </c>
      <c r="C9" s="236" t="s">
        <v>27</v>
      </c>
      <c r="D9" s="237" t="s">
        <v>28</v>
      </c>
      <c r="E9" s="231">
        <v>34242</v>
      </c>
      <c r="F9" s="100">
        <v>8078853.4513780177</v>
      </c>
      <c r="G9" s="238">
        <v>5.3540000000000001</v>
      </c>
      <c r="H9" s="239">
        <v>5.3540000000000001</v>
      </c>
      <c r="I9" s="240">
        <v>3.8804811796662821E-2</v>
      </c>
      <c r="J9" s="241">
        <v>3.3957038951334173E-2</v>
      </c>
      <c r="K9" s="241">
        <v>2.8069747339238837E-2</v>
      </c>
      <c r="L9" s="241">
        <v>5.3112841668605526E-2</v>
      </c>
      <c r="M9" s="242">
        <v>4.0053629822033088E-2</v>
      </c>
    </row>
    <row r="10" spans="1:13" s="15" customFormat="1" ht="23.5" customHeight="1">
      <c r="A10" s="11"/>
      <c r="B10" s="392"/>
      <c r="C10" s="243" t="s">
        <v>29</v>
      </c>
      <c r="D10" s="244" t="s">
        <v>28</v>
      </c>
      <c r="E10" s="245">
        <v>42491</v>
      </c>
      <c r="F10" s="102">
        <v>1085795.1318304979</v>
      </c>
      <c r="G10" s="246">
        <v>0.879</v>
      </c>
      <c r="H10" s="247">
        <v>0.83504999999999996</v>
      </c>
      <c r="I10" s="248">
        <v>1.7361111111111126E-2</v>
      </c>
      <c r="J10" s="249">
        <v>2.6122623193194139E-2</v>
      </c>
      <c r="K10" s="249">
        <v>1.4171488451727443E-2</v>
      </c>
      <c r="L10" s="249">
        <v>0</v>
      </c>
      <c r="M10" s="250">
        <v>2.0621004792706232E-2</v>
      </c>
    </row>
    <row r="11" spans="1:13" s="15" customFormat="1" ht="23.5" customHeight="1">
      <c r="A11" s="11"/>
      <c r="B11" s="392"/>
      <c r="C11" s="243" t="s">
        <v>30</v>
      </c>
      <c r="D11" s="244" t="s">
        <v>28</v>
      </c>
      <c r="E11" s="245">
        <v>42491</v>
      </c>
      <c r="F11" s="102">
        <v>359454.41117449984</v>
      </c>
      <c r="G11" s="246">
        <v>1.079</v>
      </c>
      <c r="H11" s="247">
        <v>1.02505</v>
      </c>
      <c r="I11" s="248">
        <v>2.0813623462630104E-2</v>
      </c>
      <c r="J11" s="249">
        <v>8.5425429617638216E-3</v>
      </c>
      <c r="K11" s="249">
        <v>1.3474142235733844E-2</v>
      </c>
      <c r="L11" s="249">
        <v>0</v>
      </c>
      <c r="M11" s="250">
        <v>1.3072843596451555E-2</v>
      </c>
    </row>
    <row r="12" spans="1:13" s="15" customFormat="1" ht="23.5" customHeight="1">
      <c r="A12" s="11"/>
      <c r="B12" s="392"/>
      <c r="C12" s="243" t="s">
        <v>31</v>
      </c>
      <c r="D12" s="244" t="s">
        <v>28</v>
      </c>
      <c r="E12" s="245">
        <v>42491</v>
      </c>
      <c r="F12" s="102">
        <v>6141454.0681176083</v>
      </c>
      <c r="G12" s="246">
        <v>1.5229999999999999</v>
      </c>
      <c r="H12" s="247">
        <v>1.4468499999999997</v>
      </c>
      <c r="I12" s="248">
        <v>0.13656716417910433</v>
      </c>
      <c r="J12" s="249">
        <v>0.1154029621789936</v>
      </c>
      <c r="K12" s="249">
        <v>7.4116448524887302E-2</v>
      </c>
      <c r="L12" s="249">
        <v>0</v>
      </c>
      <c r="M12" s="250">
        <v>6.9093499498915856E-2</v>
      </c>
    </row>
    <row r="13" spans="1:13" s="15" customFormat="1" ht="23.5" customHeight="1" thickBot="1">
      <c r="A13" s="11"/>
      <c r="B13" s="393"/>
      <c r="C13" s="251" t="s">
        <v>32</v>
      </c>
      <c r="D13" s="252" t="s">
        <v>28</v>
      </c>
      <c r="E13" s="253">
        <v>37803</v>
      </c>
      <c r="F13" s="104">
        <v>31568513.155891255</v>
      </c>
      <c r="G13" s="254">
        <v>3.117</v>
      </c>
      <c r="H13" s="255">
        <v>2.9611499999999999</v>
      </c>
      <c r="I13" s="256">
        <v>-3.8556446637877856E-2</v>
      </c>
      <c r="J13" s="257">
        <v>3.9069514481677725E-3</v>
      </c>
      <c r="K13" s="257">
        <v>9.8321318813947567E-3</v>
      </c>
      <c r="L13" s="257">
        <v>3.6898923615320767E-2</v>
      </c>
      <c r="M13" s="258">
        <v>3.1723755544301069E-2</v>
      </c>
    </row>
    <row r="14" spans="1:13" s="36" customFormat="1" ht="23.5" customHeight="1">
      <c r="A14" s="11"/>
      <c r="B14" s="367" t="s">
        <v>33</v>
      </c>
      <c r="C14" s="236" t="s">
        <v>34</v>
      </c>
      <c r="D14" s="237" t="s">
        <v>35</v>
      </c>
      <c r="E14" s="259" t="s">
        <v>36</v>
      </c>
      <c r="F14" s="106">
        <v>4123928.2482941751</v>
      </c>
      <c r="G14" s="260">
        <v>4.0659999999999998</v>
      </c>
      <c r="H14" s="261">
        <v>3.9079999999999999</v>
      </c>
      <c r="I14" s="150">
        <v>-7.1496942821980269E-3</v>
      </c>
      <c r="J14" s="151">
        <v>1.8531411888017102E-2</v>
      </c>
      <c r="K14" s="151">
        <v>1.5464610275373269E-2</v>
      </c>
      <c r="L14" s="151">
        <v>3.1997604345690656E-2</v>
      </c>
      <c r="M14" s="152">
        <v>3.863672949695629E-2</v>
      </c>
    </row>
    <row r="15" spans="1:13" s="36" customFormat="1" ht="23.5" customHeight="1">
      <c r="A15" s="11"/>
      <c r="B15" s="394"/>
      <c r="C15" s="262" t="s">
        <v>37</v>
      </c>
      <c r="D15" s="263" t="s">
        <v>35</v>
      </c>
      <c r="E15" s="264" t="s">
        <v>36</v>
      </c>
      <c r="F15" s="108">
        <v>27058510.288054999</v>
      </c>
      <c r="G15" s="265">
        <v>3.3479999999999999</v>
      </c>
      <c r="H15" s="266">
        <v>3.218</v>
      </c>
      <c r="I15" s="154">
        <v>7.4540640295273963E-2</v>
      </c>
      <c r="J15" s="155">
        <v>7.5618716582994239E-2</v>
      </c>
      <c r="K15" s="155">
        <v>5.4327501390071031E-2</v>
      </c>
      <c r="L15" s="155">
        <v>6.4792232951124351E-2</v>
      </c>
      <c r="M15" s="156">
        <v>3.5227806217330571E-2</v>
      </c>
    </row>
    <row r="16" spans="1:13" s="36" customFormat="1" ht="23.5" customHeight="1">
      <c r="A16" s="11"/>
      <c r="B16" s="394"/>
      <c r="C16" s="243" t="s">
        <v>38</v>
      </c>
      <c r="D16" s="263" t="s">
        <v>25</v>
      </c>
      <c r="E16" s="264">
        <v>41389</v>
      </c>
      <c r="F16" s="108">
        <v>9658658.037726</v>
      </c>
      <c r="G16" s="265">
        <v>1.2709999999999999</v>
      </c>
      <c r="H16" s="266">
        <v>1.2106048941664653</v>
      </c>
      <c r="I16" s="154">
        <v>-7.8064012490242085E-3</v>
      </c>
      <c r="J16" s="155">
        <v>2.4407195510130819E-2</v>
      </c>
      <c r="K16" s="155">
        <v>1.6385384630734245E-2</v>
      </c>
      <c r="L16" s="155" t="s">
        <v>39</v>
      </c>
      <c r="M16" s="156">
        <v>2.1812972227668759E-2</v>
      </c>
    </row>
    <row r="17" spans="1:13" s="36" customFormat="1" ht="23.5" customHeight="1">
      <c r="A17" s="11"/>
      <c r="B17" s="368"/>
      <c r="C17" s="267" t="s">
        <v>40</v>
      </c>
      <c r="D17" s="268" t="s">
        <v>25</v>
      </c>
      <c r="E17" s="269">
        <v>41389</v>
      </c>
      <c r="F17" s="110">
        <v>12285094.045141</v>
      </c>
      <c r="G17" s="270">
        <v>1.458</v>
      </c>
      <c r="H17" s="271">
        <v>1.3889013005473125</v>
      </c>
      <c r="I17" s="158">
        <v>3.3163265306122458E-2</v>
      </c>
      <c r="J17" s="159">
        <v>4.8690288018798933E-2</v>
      </c>
      <c r="K17" s="159">
        <v>3.4670974311052705E-2</v>
      </c>
      <c r="L17" s="159" t="s">
        <v>39</v>
      </c>
      <c r="M17" s="160">
        <v>3.7780878820655284E-2</v>
      </c>
    </row>
    <row r="18" spans="1:13" s="36" customFormat="1" ht="23.5" customHeight="1">
      <c r="A18" s="11"/>
      <c r="B18" s="368"/>
      <c r="C18" s="243" t="s">
        <v>41</v>
      </c>
      <c r="D18" s="244" t="s">
        <v>25</v>
      </c>
      <c r="E18" s="269">
        <v>41389</v>
      </c>
      <c r="F18" s="110">
        <v>9717094.6293579992</v>
      </c>
      <c r="G18" s="270">
        <v>1.698</v>
      </c>
      <c r="H18" s="271">
        <v>1.6170871092665597</v>
      </c>
      <c r="I18" s="158">
        <v>7.6659691839452204E-2</v>
      </c>
      <c r="J18" s="159">
        <v>7.3828855486352873E-2</v>
      </c>
      <c r="K18" s="159">
        <v>5.30213817647609E-2</v>
      </c>
      <c r="L18" s="159" t="s">
        <v>39</v>
      </c>
      <c r="M18" s="160">
        <v>5.5800620957779712E-2</v>
      </c>
    </row>
    <row r="19" spans="1:13" s="46" customFormat="1" ht="23.5" customHeight="1" thickBot="1">
      <c r="A19" s="11"/>
      <c r="B19" s="395"/>
      <c r="C19" s="272" t="s">
        <v>42</v>
      </c>
      <c r="D19" s="273" t="s">
        <v>25</v>
      </c>
      <c r="E19" s="274">
        <v>41389</v>
      </c>
      <c r="F19" s="112">
        <v>12230801.312407</v>
      </c>
      <c r="G19" s="275">
        <v>1.9750000000000001</v>
      </c>
      <c r="H19" s="276">
        <v>1.8812303424712737</v>
      </c>
      <c r="I19" s="162">
        <v>0.11828322292055948</v>
      </c>
      <c r="J19" s="163">
        <v>0.10004861779941199</v>
      </c>
      <c r="K19" s="163">
        <v>7.2263136592506161E-2</v>
      </c>
      <c r="L19" s="163" t="s">
        <v>39</v>
      </c>
      <c r="M19" s="164">
        <v>7.3979383825835798E-2</v>
      </c>
    </row>
    <row r="20" spans="1:13" s="15" customFormat="1" ht="23.5" customHeight="1">
      <c r="A20" s="11"/>
      <c r="B20" s="396" t="s">
        <v>43</v>
      </c>
      <c r="C20" s="277" t="s">
        <v>44</v>
      </c>
      <c r="D20" s="237" t="s">
        <v>25</v>
      </c>
      <c r="E20" s="278">
        <v>38198</v>
      </c>
      <c r="F20" s="114">
        <v>105828.59584679999</v>
      </c>
      <c r="G20" s="279">
        <v>1.839</v>
      </c>
      <c r="H20" s="280">
        <v>1.7509999999999999</v>
      </c>
      <c r="I20" s="281">
        <v>-6.4829821717989899E-3</v>
      </c>
      <c r="J20" s="281">
        <v>-5.0213623391411888E-3</v>
      </c>
      <c r="K20" s="281">
        <v>-1.3944525027036248E-3</v>
      </c>
      <c r="L20" s="281">
        <v>9.9055446370315825E-3</v>
      </c>
      <c r="M20" s="282">
        <v>1.4023001981220418E-3</v>
      </c>
    </row>
    <row r="21" spans="1:13" s="15" customFormat="1" ht="23.5" customHeight="1">
      <c r="A21" s="11"/>
      <c r="B21" s="397"/>
      <c r="C21" s="283" t="s">
        <v>45</v>
      </c>
      <c r="D21" s="244" t="s">
        <v>25</v>
      </c>
      <c r="E21" s="284">
        <v>34789</v>
      </c>
      <c r="F21" s="102">
        <v>15648279.632449199</v>
      </c>
      <c r="G21" s="285">
        <v>6.0289999999999999</v>
      </c>
      <c r="H21" s="286">
        <v>5.742</v>
      </c>
      <c r="I21" s="287">
        <v>-5.2639849151477014E-2</v>
      </c>
      <c r="J21" s="287">
        <v>1.0939288471990549E-2</v>
      </c>
      <c r="K21" s="287">
        <v>1.6970506085072536E-2</v>
      </c>
      <c r="L21" s="287">
        <v>1.7556769141282336E-2</v>
      </c>
      <c r="M21" s="288">
        <v>4.7959358130479135E-2</v>
      </c>
    </row>
    <row r="22" spans="1:13" s="15" customFormat="1" ht="23.5" customHeight="1">
      <c r="A22" s="11"/>
      <c r="B22" s="397"/>
      <c r="C22" s="283" t="s">
        <v>46</v>
      </c>
      <c r="D22" s="244" t="s">
        <v>25</v>
      </c>
      <c r="E22" s="284">
        <v>37012</v>
      </c>
      <c r="F22" s="102">
        <v>10233854.1402105</v>
      </c>
      <c r="G22" s="285">
        <v>3.17</v>
      </c>
      <c r="H22" s="286">
        <v>3.0190000000000001</v>
      </c>
      <c r="I22" s="287">
        <v>-0.17705088265835933</v>
      </c>
      <c r="J22" s="287">
        <v>3.4464862354289395E-2</v>
      </c>
      <c r="K22" s="287">
        <v>5.0171113529375443E-2</v>
      </c>
      <c r="L22" s="287">
        <v>3.527224922317497E-2</v>
      </c>
      <c r="M22" s="288">
        <v>3.0687986161999081E-2</v>
      </c>
    </row>
    <row r="23" spans="1:13" s="15" customFormat="1" ht="23.5" customHeight="1">
      <c r="A23" s="11"/>
      <c r="B23" s="397"/>
      <c r="C23" s="283" t="s">
        <v>47</v>
      </c>
      <c r="D23" s="244" t="s">
        <v>25</v>
      </c>
      <c r="E23" s="284">
        <v>42155</v>
      </c>
      <c r="F23" s="102">
        <v>1282687.089558</v>
      </c>
      <c r="G23" s="285">
        <v>1.0289999999999999</v>
      </c>
      <c r="H23" s="286">
        <v>0.98</v>
      </c>
      <c r="I23" s="287">
        <v>-5.0738007380073946E-2</v>
      </c>
      <c r="J23" s="287">
        <v>-1.035967957178785E-2</v>
      </c>
      <c r="K23" s="287">
        <v>-9.9248700682262429E-3</v>
      </c>
      <c r="L23" s="287" t="s">
        <v>39</v>
      </c>
      <c r="M23" s="288">
        <v>4.2441598368794242E-3</v>
      </c>
    </row>
    <row r="24" spans="1:13" s="15" customFormat="1" ht="23.5" customHeight="1">
      <c r="A24" s="11"/>
      <c r="B24" s="397"/>
      <c r="C24" s="283" t="s">
        <v>48</v>
      </c>
      <c r="D24" s="244" t="s">
        <v>25</v>
      </c>
      <c r="E24" s="284">
        <v>42155</v>
      </c>
      <c r="F24" s="102">
        <v>862683.10001899989</v>
      </c>
      <c r="G24" s="285">
        <v>1.1599999999999999</v>
      </c>
      <c r="H24" s="286">
        <v>1.105</v>
      </c>
      <c r="I24" s="287">
        <v>4.5987376014427372E-2</v>
      </c>
      <c r="J24" s="287">
        <v>3.9480672269215068E-2</v>
      </c>
      <c r="K24" s="287">
        <v>1.3259905078040268E-2</v>
      </c>
      <c r="L24" s="287" t="s">
        <v>39</v>
      </c>
      <c r="M24" s="288">
        <v>2.223166983546343E-2</v>
      </c>
    </row>
    <row r="25" spans="1:13" s="15" customFormat="1" ht="23.5" customHeight="1">
      <c r="A25" s="11"/>
      <c r="B25" s="397"/>
      <c r="C25" s="283" t="s">
        <v>49</v>
      </c>
      <c r="D25" s="244" t="s">
        <v>25</v>
      </c>
      <c r="E25" s="284">
        <v>42247</v>
      </c>
      <c r="F25" s="102">
        <v>4387005.6959461998</v>
      </c>
      <c r="G25" s="285">
        <v>0.92700000000000005</v>
      </c>
      <c r="H25" s="286">
        <v>0.88300000000000001</v>
      </c>
      <c r="I25" s="287">
        <v>-0.15496809480401086</v>
      </c>
      <c r="J25" s="287">
        <v>-1.4767777294926768E-2</v>
      </c>
      <c r="K25" s="287">
        <v>-9.667721701777876E-3</v>
      </c>
      <c r="L25" s="287" t="s">
        <v>39</v>
      </c>
      <c r="M25" s="288">
        <v>-1.6703744406735499E-2</v>
      </c>
    </row>
    <row r="26" spans="1:13" s="15" customFormat="1" ht="23.5" customHeight="1" thickBot="1">
      <c r="A26" s="11"/>
      <c r="B26" s="398"/>
      <c r="C26" s="289" t="s">
        <v>50</v>
      </c>
      <c r="D26" s="252" t="s">
        <v>25</v>
      </c>
      <c r="E26" s="290">
        <v>42338</v>
      </c>
      <c r="F26" s="104">
        <v>1022515.0980455999</v>
      </c>
      <c r="G26" s="291">
        <v>0.88</v>
      </c>
      <c r="H26" s="292">
        <v>0.83799999999999997</v>
      </c>
      <c r="I26" s="293">
        <v>-2.8697571743929395E-2</v>
      </c>
      <c r="J26" s="293">
        <v>-2.240923350785573E-2</v>
      </c>
      <c r="K26" s="293">
        <v>-2.0071253324846071E-2</v>
      </c>
      <c r="L26" s="293" t="s">
        <v>39</v>
      </c>
      <c r="M26" s="294">
        <v>-2.0245588704085993E-2</v>
      </c>
    </row>
    <row r="27" spans="1:13" s="15" customFormat="1" ht="23.5" customHeight="1">
      <c r="A27" s="11"/>
      <c r="B27" s="367" t="s">
        <v>51</v>
      </c>
      <c r="C27" s="262" t="s">
        <v>52</v>
      </c>
      <c r="D27" s="263" t="s">
        <v>25</v>
      </c>
      <c r="E27" s="295">
        <v>32690</v>
      </c>
      <c r="F27" s="114">
        <v>422166872</v>
      </c>
      <c r="G27" s="279">
        <v>10.063000000000001</v>
      </c>
      <c r="H27" s="280">
        <v>9.56</v>
      </c>
      <c r="I27" s="281">
        <v>3.316221765913762E-2</v>
      </c>
      <c r="J27" s="281">
        <v>4.0421991873899721E-2</v>
      </c>
      <c r="K27" s="281">
        <v>2.8725070208006853E-2</v>
      </c>
      <c r="L27" s="174">
        <v>3.6343088027140924E-2</v>
      </c>
      <c r="M27" s="175">
        <v>5.5915374457190303E-2</v>
      </c>
    </row>
    <row r="28" spans="1:13" s="15" customFormat="1" ht="23.5" customHeight="1">
      <c r="A28" s="11"/>
      <c r="B28" s="368"/>
      <c r="C28" s="296" t="s">
        <v>53</v>
      </c>
      <c r="D28" s="297" t="s">
        <v>35</v>
      </c>
      <c r="E28" s="284">
        <v>30407</v>
      </c>
      <c r="F28" s="102">
        <v>7256718</v>
      </c>
      <c r="G28" s="285">
        <v>21.518999999999998</v>
      </c>
      <c r="H28" s="286">
        <v>20.443999999999999</v>
      </c>
      <c r="I28" s="287">
        <v>3.5762418174817026E-2</v>
      </c>
      <c r="J28" s="287">
        <v>4.3060211188396424E-2</v>
      </c>
      <c r="K28" s="287">
        <v>3.1307418186133695E-2</v>
      </c>
      <c r="L28" s="176">
        <v>3.8940577999858617E-2</v>
      </c>
      <c r="M28" s="177">
        <v>6.7231890912226033E-2</v>
      </c>
    </row>
    <row r="29" spans="1:13" s="15" customFormat="1" ht="23.5" customHeight="1">
      <c r="A29" s="11"/>
      <c r="B29" s="368"/>
      <c r="C29" s="243" t="s">
        <v>54</v>
      </c>
      <c r="D29" s="244" t="s">
        <v>35</v>
      </c>
      <c r="E29" s="284">
        <v>32051</v>
      </c>
      <c r="F29" s="102">
        <v>887202</v>
      </c>
      <c r="G29" s="285">
        <v>10.631</v>
      </c>
      <c r="H29" s="286">
        <v>10.1</v>
      </c>
      <c r="I29" s="287">
        <v>2.7944304776638916E-2</v>
      </c>
      <c r="J29" s="287">
        <v>3.504561204728307E-2</v>
      </c>
      <c r="K29" s="287">
        <v>2.3351122725275397E-2</v>
      </c>
      <c r="L29" s="176">
        <v>3.0855741507629153E-2</v>
      </c>
      <c r="M29" s="177">
        <v>5.4053003600218474E-2</v>
      </c>
    </row>
    <row r="30" spans="1:13" s="15" customFormat="1" ht="23.5" customHeight="1">
      <c r="A30" s="11"/>
      <c r="B30" s="368"/>
      <c r="C30" s="296" t="s">
        <v>55</v>
      </c>
      <c r="D30" s="297" t="s">
        <v>25</v>
      </c>
      <c r="E30" s="284">
        <v>37560</v>
      </c>
      <c r="F30" s="102">
        <v>35171550</v>
      </c>
      <c r="G30" s="285">
        <v>5.4509999999999996</v>
      </c>
      <c r="H30" s="286">
        <v>5.1790000000000003</v>
      </c>
      <c r="I30" s="287">
        <v>6.2573099415204628E-2</v>
      </c>
      <c r="J30" s="287">
        <v>6.3815383469984832E-2</v>
      </c>
      <c r="K30" s="287">
        <v>4.4290402253536421E-2</v>
      </c>
      <c r="L30" s="176">
        <v>5.4360092622228962E-2</v>
      </c>
      <c r="M30" s="177">
        <v>5.8454401351652807E-2</v>
      </c>
    </row>
    <row r="31" spans="1:13" s="15" customFormat="1" ht="23.5" customHeight="1">
      <c r="A31" s="11"/>
      <c r="B31" s="368"/>
      <c r="C31" s="243" t="s">
        <v>56</v>
      </c>
      <c r="D31" s="244" t="s">
        <v>25</v>
      </c>
      <c r="E31" s="284">
        <v>37560</v>
      </c>
      <c r="F31" s="102">
        <v>41556365.000000007</v>
      </c>
      <c r="G31" s="285">
        <v>3.1680000000000001</v>
      </c>
      <c r="H31" s="286">
        <v>3.01</v>
      </c>
      <c r="I31" s="287">
        <v>-1.1235955056179785E-2</v>
      </c>
      <c r="J31" s="287">
        <v>1.1329782634432073E-2</v>
      </c>
      <c r="K31" s="287">
        <v>7.7443464876023604E-3</v>
      </c>
      <c r="L31" s="176">
        <v>2.0286608544627382E-2</v>
      </c>
      <c r="M31" s="177">
        <v>2.9207851661897211E-2</v>
      </c>
    </row>
    <row r="32" spans="1:13" s="15" customFormat="1" ht="23.5" customHeight="1">
      <c r="A32" s="11"/>
      <c r="B32" s="369"/>
      <c r="C32" s="298" t="s">
        <v>57</v>
      </c>
      <c r="D32" s="299" t="s">
        <v>35</v>
      </c>
      <c r="E32" s="300">
        <v>37560</v>
      </c>
      <c r="F32" s="102">
        <v>17576601</v>
      </c>
      <c r="G32" s="285">
        <v>2.6739999999999999</v>
      </c>
      <c r="H32" s="286">
        <v>2.5409999999999999</v>
      </c>
      <c r="I32" s="287">
        <v>0</v>
      </c>
      <c r="J32" s="287">
        <v>0</v>
      </c>
      <c r="K32" s="287">
        <v>0</v>
      </c>
      <c r="L32" s="176">
        <v>3.9390238757963658E-3</v>
      </c>
      <c r="M32" s="177">
        <v>2.0220545075165575E-2</v>
      </c>
    </row>
    <row r="33" spans="1:13" s="15" customFormat="1" ht="23.5" customHeight="1" thickBot="1">
      <c r="A33" s="11"/>
      <c r="B33" s="369"/>
      <c r="C33" s="298" t="s">
        <v>58</v>
      </c>
      <c r="D33" s="299" t="s">
        <v>25</v>
      </c>
      <c r="E33" s="300">
        <v>41956</v>
      </c>
      <c r="F33" s="104">
        <v>5949276.2599999998</v>
      </c>
      <c r="G33" s="291">
        <v>0.95699999999999996</v>
      </c>
      <c r="H33" s="292">
        <v>0.91</v>
      </c>
      <c r="I33" s="293">
        <v>-1.2383900928792581E-2</v>
      </c>
      <c r="J33" s="293">
        <v>-1.0599058829875774E-2</v>
      </c>
      <c r="K33" s="293">
        <v>-8.9402323222514957E-3</v>
      </c>
      <c r="L33" s="301" t="s">
        <v>39</v>
      </c>
      <c r="M33" s="179">
        <v>-6.0128421586880254E-3</v>
      </c>
    </row>
    <row r="34" spans="1:13" s="15" customFormat="1" ht="23.5" customHeight="1">
      <c r="A34" s="11"/>
      <c r="B34" s="367" t="s">
        <v>59</v>
      </c>
      <c r="C34" s="236" t="s">
        <v>60</v>
      </c>
      <c r="D34" s="237" t="s">
        <v>25</v>
      </c>
      <c r="E34" s="259">
        <v>37591</v>
      </c>
      <c r="F34" s="119">
        <v>5045393.03</v>
      </c>
      <c r="G34" s="260">
        <v>13.769</v>
      </c>
      <c r="H34" s="261">
        <v>13.234</v>
      </c>
      <c r="I34" s="281">
        <v>-2.9546279000000002E-2</v>
      </c>
      <c r="J34" s="302">
        <v>1.996013E-3</v>
      </c>
      <c r="K34" s="302">
        <v>3.9968000000000002E-4</v>
      </c>
      <c r="L34" s="302">
        <v>2.4028220999999999E-2</v>
      </c>
      <c r="M34" s="175">
        <v>2.3530262E-2</v>
      </c>
    </row>
    <row r="35" spans="1:13" s="15" customFormat="1" ht="23.5" customHeight="1">
      <c r="A35" s="11"/>
      <c r="B35" s="368"/>
      <c r="C35" s="303" t="s">
        <v>61</v>
      </c>
      <c r="D35" s="304" t="s">
        <v>25</v>
      </c>
      <c r="E35" s="269">
        <v>37591</v>
      </c>
      <c r="F35" s="120">
        <v>9266936.9299999997</v>
      </c>
      <c r="G35" s="270">
        <v>16.353000000000002</v>
      </c>
      <c r="H35" s="271">
        <v>15.718</v>
      </c>
      <c r="I35" s="287">
        <v>1.0051529E-2</v>
      </c>
      <c r="J35" s="305">
        <v>2.5668808000000001E-2</v>
      </c>
      <c r="K35" s="305">
        <v>1.5323151E-2</v>
      </c>
      <c r="L35" s="305">
        <v>3.1604588000000003E-2</v>
      </c>
      <c r="M35" s="177">
        <v>3.2692285000000001E-2</v>
      </c>
    </row>
    <row r="36" spans="1:13" s="15" customFormat="1" ht="23.5" customHeight="1">
      <c r="A36" s="11"/>
      <c r="B36" s="368"/>
      <c r="C36" s="243" t="s">
        <v>62</v>
      </c>
      <c r="D36" s="244" t="s">
        <v>25</v>
      </c>
      <c r="E36" s="269">
        <v>37591</v>
      </c>
      <c r="F36" s="120">
        <v>5332049.32</v>
      </c>
      <c r="G36" s="270">
        <v>20.867999999999999</v>
      </c>
      <c r="H36" s="271">
        <v>20.056999999999999</v>
      </c>
      <c r="I36" s="287">
        <v>3.7484637000000001E-2</v>
      </c>
      <c r="J36" s="305">
        <v>4.9811001000000001E-2</v>
      </c>
      <c r="K36" s="305">
        <v>3.1545927000000001E-2</v>
      </c>
      <c r="L36" s="305">
        <v>4.5673008000000001E-2</v>
      </c>
      <c r="M36" s="177">
        <v>4.5872764000000003E-2</v>
      </c>
    </row>
    <row r="37" spans="1:13" s="15" customFormat="1" ht="23.5" customHeight="1" thickBot="1">
      <c r="A37" s="11"/>
      <c r="B37" s="395"/>
      <c r="C37" s="306" t="s">
        <v>63</v>
      </c>
      <c r="D37" s="307" t="s">
        <v>25</v>
      </c>
      <c r="E37" s="308">
        <v>41078</v>
      </c>
      <c r="F37" s="121">
        <v>4748058.42</v>
      </c>
      <c r="G37" s="309">
        <v>1.2549999999999999</v>
      </c>
      <c r="H37" s="310">
        <v>1.206</v>
      </c>
      <c r="I37" s="293">
        <v>2.0100501999999999E-2</v>
      </c>
      <c r="J37" s="301">
        <v>1.9933355E-2</v>
      </c>
      <c r="K37" s="301">
        <v>2.0538807999999999E-2</v>
      </c>
      <c r="L37" s="301" t="s">
        <v>39</v>
      </c>
      <c r="M37" s="179">
        <v>2.0530240000000002E-2</v>
      </c>
    </row>
    <row r="38" spans="1:13" s="15" customFormat="1" ht="23.5" customHeight="1">
      <c r="A38" s="11"/>
      <c r="B38" s="367" t="s">
        <v>64</v>
      </c>
      <c r="C38" s="236" t="s">
        <v>65</v>
      </c>
      <c r="D38" s="237" t="s">
        <v>35</v>
      </c>
      <c r="E38" s="311">
        <v>34973</v>
      </c>
      <c r="F38" s="114">
        <v>42604825.690490298</v>
      </c>
      <c r="G38" s="279">
        <v>4.5194000000000001</v>
      </c>
      <c r="H38" s="280">
        <v>4.2934999999999999</v>
      </c>
      <c r="I38" s="312">
        <v>-8.8429057788375065E-4</v>
      </c>
      <c r="J38" s="313">
        <v>2.6375957414221496E-2</v>
      </c>
      <c r="K38" s="313">
        <v>3.5125501114952051E-2</v>
      </c>
      <c r="L38" s="313">
        <v>3.8117699517923986E-2</v>
      </c>
      <c r="M38" s="314">
        <v>3.7628853459446887E-2</v>
      </c>
    </row>
    <row r="39" spans="1:13" s="15" customFormat="1" ht="23.5" customHeight="1">
      <c r="A39" s="11"/>
      <c r="B39" s="368"/>
      <c r="C39" s="315" t="s">
        <v>66</v>
      </c>
      <c r="D39" s="316" t="s">
        <v>35</v>
      </c>
      <c r="E39" s="317" t="s">
        <v>67</v>
      </c>
      <c r="F39" s="102">
        <v>18649771.64252618</v>
      </c>
      <c r="G39" s="285">
        <v>7.9643458642217535</v>
      </c>
      <c r="H39" s="286">
        <v>7.7169999999999996</v>
      </c>
      <c r="I39" s="318">
        <v>-1.5278941281993696E-2</v>
      </c>
      <c r="J39" s="319">
        <v>2.0360083244451044E-2</v>
      </c>
      <c r="K39" s="319">
        <v>2.8912883459204508E-2</v>
      </c>
      <c r="L39" s="319">
        <v>3.1659676482078014E-2</v>
      </c>
      <c r="M39" s="320">
        <v>6.0196691641454692E-2</v>
      </c>
    </row>
    <row r="40" spans="1:13" s="15" customFormat="1" ht="23.5" customHeight="1">
      <c r="A40" s="11"/>
      <c r="B40" s="368"/>
      <c r="C40" s="315" t="s">
        <v>68</v>
      </c>
      <c r="D40" s="316" t="s">
        <v>35</v>
      </c>
      <c r="E40" s="317">
        <v>32508</v>
      </c>
      <c r="F40" s="102">
        <v>910121.05734557484</v>
      </c>
      <c r="G40" s="285">
        <v>7.4185749999999997</v>
      </c>
      <c r="H40" s="286">
        <v>6.9009999999999998</v>
      </c>
      <c r="I40" s="318">
        <v>1.5151515151515138E-2</v>
      </c>
      <c r="J40" s="319">
        <v>1.1100351752207915E-2</v>
      </c>
      <c r="K40" s="319">
        <v>1.4778540027902798E-2</v>
      </c>
      <c r="L40" s="319">
        <v>2.7950359920785539E-2</v>
      </c>
      <c r="M40" s="320">
        <v>4.5381872513038823E-2</v>
      </c>
    </row>
    <row r="41" spans="1:13" s="15" customFormat="1" ht="23.5" customHeight="1">
      <c r="A41" s="11"/>
      <c r="B41" s="368"/>
      <c r="C41" s="315" t="s">
        <v>69</v>
      </c>
      <c r="D41" s="316" t="s">
        <v>35</v>
      </c>
      <c r="E41" s="321">
        <v>33877</v>
      </c>
      <c r="F41" s="102">
        <v>6277333.8024099721</v>
      </c>
      <c r="G41" s="285">
        <v>5.0926</v>
      </c>
      <c r="H41" s="286">
        <v>5.0926</v>
      </c>
      <c r="I41" s="318">
        <v>-5.9728294815739602E-3</v>
      </c>
      <c r="J41" s="319">
        <v>1.5650595510804832E-2</v>
      </c>
      <c r="K41" s="319">
        <v>1.6319065860175064E-2</v>
      </c>
      <c r="L41" s="319">
        <v>2.3059625922592586E-2</v>
      </c>
      <c r="M41" s="320">
        <v>4.2344695579787039E-2</v>
      </c>
    </row>
    <row r="42" spans="1:13" s="15" customFormat="1" ht="23.5" customHeight="1">
      <c r="A42" s="11"/>
      <c r="B42" s="368"/>
      <c r="C42" s="315" t="s">
        <v>70</v>
      </c>
      <c r="D42" s="316" t="s">
        <v>35</v>
      </c>
      <c r="E42" s="317">
        <v>29221</v>
      </c>
      <c r="F42" s="102">
        <v>6155988.1603541821</v>
      </c>
      <c r="G42" s="285">
        <v>159.7099</v>
      </c>
      <c r="H42" s="286">
        <v>159.7099</v>
      </c>
      <c r="I42" s="176">
        <v>-6.8267875232342901E-3</v>
      </c>
      <c r="J42" s="189">
        <v>1.8224410493026033E-2</v>
      </c>
      <c r="K42" s="189">
        <v>1.6787027052174608E-2</v>
      </c>
      <c r="L42" s="189">
        <v>2.2922037882634472E-2</v>
      </c>
      <c r="M42" s="320">
        <v>4.9492625675767288E-2</v>
      </c>
    </row>
    <row r="43" spans="1:13" s="15" customFormat="1" ht="23.5" customHeight="1">
      <c r="A43" s="11"/>
      <c r="B43" s="368"/>
      <c r="C43" s="243" t="s">
        <v>71</v>
      </c>
      <c r="D43" s="244" t="s">
        <v>35</v>
      </c>
      <c r="E43" s="317">
        <v>33754</v>
      </c>
      <c r="F43" s="102">
        <v>1347827.4730404303</v>
      </c>
      <c r="G43" s="285">
        <v>3.7786</v>
      </c>
      <c r="H43" s="286">
        <v>3.7786</v>
      </c>
      <c r="I43" s="176">
        <v>1.6189759036144613E-2</v>
      </c>
      <c r="J43" s="189">
        <v>2.4979663236682992E-2</v>
      </c>
      <c r="K43" s="189">
        <v>2.8443755514473867E-2</v>
      </c>
      <c r="L43" s="189">
        <v>3.1602197544563504E-2</v>
      </c>
      <c r="M43" s="320">
        <v>3.0210316150160788E-2</v>
      </c>
    </row>
    <row r="44" spans="1:13" s="15" customFormat="1" ht="23.5" customHeight="1">
      <c r="A44" s="11"/>
      <c r="B44" s="368"/>
      <c r="C44" s="315" t="s">
        <v>72</v>
      </c>
      <c r="D44" s="316" t="s">
        <v>25</v>
      </c>
      <c r="E44" s="317">
        <v>37043</v>
      </c>
      <c r="F44" s="102">
        <v>21290714.421868276</v>
      </c>
      <c r="G44" s="285">
        <v>2.9973999999999998</v>
      </c>
      <c r="H44" s="286">
        <v>2.8476000000000004</v>
      </c>
      <c r="I44" s="176">
        <v>-1.3558875798065029E-2</v>
      </c>
      <c r="J44" s="189">
        <v>3.2369607177616055E-2</v>
      </c>
      <c r="K44" s="189">
        <v>3.2161636081344813E-2</v>
      </c>
      <c r="L44" s="189">
        <v>4.5136732392521584E-2</v>
      </c>
      <c r="M44" s="320">
        <v>2.7570193829513201E-2</v>
      </c>
    </row>
    <row r="45" spans="1:13" s="15" customFormat="1" ht="23.5" customHeight="1">
      <c r="A45" s="11"/>
      <c r="B45" s="368"/>
      <c r="C45" s="315" t="s">
        <v>73</v>
      </c>
      <c r="D45" s="316" t="s">
        <v>25</v>
      </c>
      <c r="E45" s="317">
        <v>37043</v>
      </c>
      <c r="F45" s="102">
        <v>23715626.107632268</v>
      </c>
      <c r="G45" s="285">
        <v>4.0038999999999998</v>
      </c>
      <c r="H45" s="286">
        <v>3.8038000000000003</v>
      </c>
      <c r="I45" s="176">
        <v>-5.2669498894438727E-3</v>
      </c>
      <c r="J45" s="189">
        <v>4.1880304723475259E-2</v>
      </c>
      <c r="K45" s="189">
        <v>4.2561261109502757E-2</v>
      </c>
      <c r="L45" s="189">
        <v>5.0589503901536048E-2</v>
      </c>
      <c r="M45" s="320">
        <v>4.2066945719594129E-2</v>
      </c>
    </row>
    <row r="46" spans="1:13" s="15" customFormat="1" ht="23.5" customHeight="1">
      <c r="A46" s="11"/>
      <c r="B46" s="368"/>
      <c r="C46" s="315" t="s">
        <v>74</v>
      </c>
      <c r="D46" s="316" t="s">
        <v>25</v>
      </c>
      <c r="E46" s="317">
        <v>37043</v>
      </c>
      <c r="F46" s="102">
        <v>27265204.314937957</v>
      </c>
      <c r="G46" s="285">
        <v>4.0922000000000001</v>
      </c>
      <c r="H46" s="286">
        <v>3.8876000000000004</v>
      </c>
      <c r="I46" s="322">
        <v>-1.9198044244181811E-2</v>
      </c>
      <c r="J46" s="323">
        <v>2.7656626002605655E-2</v>
      </c>
      <c r="K46" s="323">
        <v>3.2655375288798583E-2</v>
      </c>
      <c r="L46" s="323">
        <v>3.871315113492324E-2</v>
      </c>
      <c r="M46" s="320">
        <v>4.316743663744127E-2</v>
      </c>
    </row>
    <row r="47" spans="1:13" s="15" customFormat="1" ht="23.5" customHeight="1">
      <c r="A47" s="11"/>
      <c r="B47" s="368"/>
      <c r="C47" s="324" t="s">
        <v>75</v>
      </c>
      <c r="D47" s="304" t="s">
        <v>25</v>
      </c>
      <c r="E47" s="269">
        <v>37043</v>
      </c>
      <c r="F47" s="120">
        <v>58935868.950855069</v>
      </c>
      <c r="G47" s="285">
        <v>3.7844000000000002</v>
      </c>
      <c r="H47" s="286">
        <v>3.5952000000000002</v>
      </c>
      <c r="I47" s="287">
        <v>-1.3219994263513279E-2</v>
      </c>
      <c r="J47" s="305">
        <v>2.9556158258716936E-2</v>
      </c>
      <c r="K47" s="305">
        <v>3.0094161935727115E-2</v>
      </c>
      <c r="L47" s="305">
        <v>3.1979174638280927E-2</v>
      </c>
      <c r="M47" s="320">
        <v>3.9227916993475276E-2</v>
      </c>
    </row>
    <row r="48" spans="1:13" s="15" customFormat="1" ht="23.5" customHeight="1">
      <c r="A48" s="11"/>
      <c r="B48" s="368"/>
      <c r="C48" s="243" t="s">
        <v>76</v>
      </c>
      <c r="D48" s="244" t="s">
        <v>25</v>
      </c>
      <c r="E48" s="317">
        <v>37043</v>
      </c>
      <c r="F48" s="102">
        <v>60863432.355287261</v>
      </c>
      <c r="G48" s="285">
        <v>2.9918999999999998</v>
      </c>
      <c r="H48" s="286">
        <v>2.8424</v>
      </c>
      <c r="I48" s="322">
        <v>-3.6611282843894921E-2</v>
      </c>
      <c r="J48" s="323">
        <v>1.7818025437366991E-2</v>
      </c>
      <c r="K48" s="323">
        <v>1.594954691539674E-2</v>
      </c>
      <c r="L48" s="323">
        <v>7.6156583074242779E-3</v>
      </c>
      <c r="M48" s="320">
        <v>2.7478879590032035E-2</v>
      </c>
    </row>
    <row r="49" spans="1:13" s="15" customFormat="1" ht="23.5" customHeight="1">
      <c r="A49" s="11"/>
      <c r="B49" s="368"/>
      <c r="C49" s="315" t="s">
        <v>77</v>
      </c>
      <c r="D49" s="316" t="s">
        <v>25</v>
      </c>
      <c r="E49" s="317">
        <v>37561</v>
      </c>
      <c r="F49" s="102">
        <v>3606545.4132022108</v>
      </c>
      <c r="G49" s="285">
        <v>2.7578</v>
      </c>
      <c r="H49" s="286">
        <v>2.62</v>
      </c>
      <c r="I49" s="322">
        <v>-4.7457861287648506E-2</v>
      </c>
      <c r="J49" s="323">
        <v>5.6585566588724934E-3</v>
      </c>
      <c r="K49" s="323">
        <v>4.3730227829987811E-3</v>
      </c>
      <c r="L49" s="323">
        <v>-2.9019172804511939E-4</v>
      </c>
      <c r="M49" s="320">
        <v>2.518244740364084E-2</v>
      </c>
    </row>
    <row r="50" spans="1:13" s="15" customFormat="1" ht="23.5" customHeight="1">
      <c r="A50" s="11"/>
      <c r="B50" s="368"/>
      <c r="C50" s="315" t="s">
        <v>78</v>
      </c>
      <c r="D50" s="316" t="s">
        <v>25</v>
      </c>
      <c r="E50" s="317">
        <v>38108</v>
      </c>
      <c r="F50" s="102">
        <v>6269925.4222390642</v>
      </c>
      <c r="G50" s="285">
        <v>3.2193999999999998</v>
      </c>
      <c r="H50" s="286">
        <v>3.0585</v>
      </c>
      <c r="I50" s="322">
        <v>-2.2973506115140707E-2</v>
      </c>
      <c r="J50" s="323">
        <v>2.5757693700445117E-2</v>
      </c>
      <c r="K50" s="323">
        <v>2.5284098490018447E-2</v>
      </c>
      <c r="L50" s="323">
        <v>2.9413054544846995E-2</v>
      </c>
      <c r="M50" s="320">
        <v>3.6335886645998405E-2</v>
      </c>
    </row>
    <row r="51" spans="1:13" s="15" customFormat="1" ht="23.5" customHeight="1">
      <c r="A51" s="11"/>
      <c r="B51" s="368"/>
      <c r="C51" s="315" t="s">
        <v>79</v>
      </c>
      <c r="D51" s="316" t="s">
        <v>25</v>
      </c>
      <c r="E51" s="317">
        <v>38108</v>
      </c>
      <c r="F51" s="102">
        <v>43982142.047044232</v>
      </c>
      <c r="G51" s="285">
        <v>2.5768</v>
      </c>
      <c r="H51" s="286">
        <v>2.4479000000000002</v>
      </c>
      <c r="I51" s="322">
        <v>0</v>
      </c>
      <c r="J51" s="323">
        <v>2.7180245184088569E-4</v>
      </c>
      <c r="K51" s="323">
        <v>8.3256287610922186E-4</v>
      </c>
      <c r="L51" s="323">
        <v>6.0486706261071443E-3</v>
      </c>
      <c r="M51" s="320">
        <v>2.341782107469248E-2</v>
      </c>
    </row>
    <row r="52" spans="1:13" s="15" customFormat="1" ht="23.5" customHeight="1">
      <c r="A52" s="11"/>
      <c r="B52" s="369"/>
      <c r="C52" s="325" t="s">
        <v>80</v>
      </c>
      <c r="D52" s="326" t="s">
        <v>25</v>
      </c>
      <c r="E52" s="327">
        <v>41426</v>
      </c>
      <c r="F52" s="124">
        <v>12168660.326464556</v>
      </c>
      <c r="G52" s="328">
        <v>1.1909000000000001</v>
      </c>
      <c r="H52" s="329">
        <v>1.1314</v>
      </c>
      <c r="I52" s="330">
        <v>-6.7934569930343525E-2</v>
      </c>
      <c r="J52" s="331">
        <v>4.1403091524785385E-3</v>
      </c>
      <c r="K52" s="331">
        <v>-6.0227905785470437E-4</v>
      </c>
      <c r="L52" s="331" t="s">
        <v>81</v>
      </c>
      <c r="M52" s="332">
        <v>1.3184640341827869E-2</v>
      </c>
    </row>
    <row r="53" spans="1:13" s="15" customFormat="1" ht="23.5" customHeight="1" thickBot="1">
      <c r="A53" s="11"/>
      <c r="B53" s="369"/>
      <c r="C53" s="325" t="s">
        <v>141</v>
      </c>
      <c r="D53" s="326" t="s">
        <v>25</v>
      </c>
      <c r="E53" s="327">
        <v>41699</v>
      </c>
      <c r="F53" s="124">
        <v>2996411.413149693</v>
      </c>
      <c r="G53" s="328">
        <v>1.2895000000000001</v>
      </c>
      <c r="H53" s="329">
        <v>1.2251000000000001</v>
      </c>
      <c r="I53" s="330">
        <v>3.5244059087989665E-2</v>
      </c>
      <c r="J53" s="331">
        <v>3.1751365008716892E-2</v>
      </c>
      <c r="K53" s="331">
        <v>3.777017248438086E-2</v>
      </c>
      <c r="L53" s="331" t="s">
        <v>81</v>
      </c>
      <c r="M53" s="332">
        <v>2.5972558514204991E-2</v>
      </c>
    </row>
    <row r="54" spans="1:13" s="15" customFormat="1" ht="23.5" customHeight="1">
      <c r="A54" s="11"/>
      <c r="B54" s="411" t="s">
        <v>82</v>
      </c>
      <c r="C54" s="236" t="s">
        <v>83</v>
      </c>
      <c r="D54" s="237" t="s">
        <v>84</v>
      </c>
      <c r="E54" s="311">
        <v>33420</v>
      </c>
      <c r="F54" s="114">
        <v>371489</v>
      </c>
      <c r="G54" s="279">
        <v>0.11</v>
      </c>
      <c r="H54" s="280">
        <v>0.10199999999999999</v>
      </c>
      <c r="I54" s="333">
        <v>3.0300000000000001E-2</v>
      </c>
      <c r="J54" s="334">
        <v>0.01</v>
      </c>
      <c r="K54" s="334">
        <v>3.7100000000000001E-2</v>
      </c>
      <c r="L54" s="334">
        <v>-0.1023</v>
      </c>
      <c r="M54" s="314">
        <v>-8.7999999999999995E-2</v>
      </c>
    </row>
    <row r="55" spans="1:13" s="15" customFormat="1" ht="23.5" customHeight="1">
      <c r="A55" s="11"/>
      <c r="B55" s="412"/>
      <c r="C55" s="335" t="s">
        <v>85</v>
      </c>
      <c r="D55" s="336" t="s">
        <v>84</v>
      </c>
      <c r="E55" s="337">
        <v>33420</v>
      </c>
      <c r="F55" s="100">
        <v>225460</v>
      </c>
      <c r="G55" s="338">
        <v>3.484</v>
      </c>
      <c r="H55" s="339">
        <v>3.2410000000000001</v>
      </c>
      <c r="I55" s="340">
        <v>1.2500000000000001E-2</v>
      </c>
      <c r="J55" s="341">
        <v>2.3699999999999999E-2</v>
      </c>
      <c r="K55" s="341">
        <v>2.01E-2</v>
      </c>
      <c r="L55" s="341">
        <v>-1.0200000000000001E-2</v>
      </c>
      <c r="M55" s="342">
        <v>2.12E-2</v>
      </c>
    </row>
    <row r="56" spans="1:13" s="15" customFormat="1" ht="23.5" customHeight="1">
      <c r="A56" s="11"/>
      <c r="B56" s="412"/>
      <c r="C56" s="243" t="s">
        <v>86</v>
      </c>
      <c r="D56" s="263" t="s">
        <v>84</v>
      </c>
      <c r="E56" s="337">
        <v>37346</v>
      </c>
      <c r="F56" s="100">
        <v>4554</v>
      </c>
      <c r="G56" s="338">
        <v>0.1</v>
      </c>
      <c r="H56" s="339">
        <v>9.5000000000000001E-2</v>
      </c>
      <c r="I56" s="340">
        <v>5.5599999999999997E-2</v>
      </c>
      <c r="J56" s="341">
        <v>5.0299999999999997E-2</v>
      </c>
      <c r="K56" s="341">
        <v>0.1</v>
      </c>
      <c r="L56" s="341">
        <v>-0.13930000000000001</v>
      </c>
      <c r="M56" s="342">
        <v>-0.13500000000000001</v>
      </c>
    </row>
    <row r="57" spans="1:13" s="15" customFormat="1" ht="23.5" customHeight="1">
      <c r="A57" s="11"/>
      <c r="B57" s="413"/>
      <c r="C57" s="343" t="s">
        <v>87</v>
      </c>
      <c r="D57" s="316" t="s">
        <v>84</v>
      </c>
      <c r="E57" s="317">
        <v>37346</v>
      </c>
      <c r="F57" s="102">
        <v>23888</v>
      </c>
      <c r="G57" s="285">
        <v>2.8140000000000001</v>
      </c>
      <c r="H57" s="286">
        <v>2.6669999999999998</v>
      </c>
      <c r="I57" s="322">
        <v>1.7899999999999999E-2</v>
      </c>
      <c r="J57" s="323">
        <v>8.0000000000000002E-3</v>
      </c>
      <c r="K57" s="323">
        <v>2.6700000000000002E-2</v>
      </c>
      <c r="L57" s="323">
        <v>1.24E-2</v>
      </c>
      <c r="M57" s="320">
        <v>2.2599999999999999E-2</v>
      </c>
    </row>
    <row r="58" spans="1:13" s="15" customFormat="1" ht="23.5" customHeight="1">
      <c r="A58" s="11"/>
      <c r="B58" s="413"/>
      <c r="C58" s="243" t="s">
        <v>88</v>
      </c>
      <c r="D58" s="244" t="s">
        <v>84</v>
      </c>
      <c r="E58" s="317">
        <v>37346</v>
      </c>
      <c r="F58" s="102">
        <v>939226</v>
      </c>
      <c r="G58" s="285">
        <v>2.9870000000000001</v>
      </c>
      <c r="H58" s="286">
        <v>2.7530000000000001</v>
      </c>
      <c r="I58" s="322">
        <v>1.8100000000000002E-2</v>
      </c>
      <c r="J58" s="323">
        <v>0.01</v>
      </c>
      <c r="K58" s="323">
        <v>1.6500000000000001E-2</v>
      </c>
      <c r="L58" s="323">
        <v>9.7999999999999997E-3</v>
      </c>
      <c r="M58" s="320">
        <v>2.4199999999999999E-2</v>
      </c>
    </row>
    <row r="59" spans="1:13" s="15" customFormat="1" ht="23.5" customHeight="1" thickBot="1">
      <c r="A59" s="11"/>
      <c r="B59" s="414"/>
      <c r="C59" s="344" t="s">
        <v>89</v>
      </c>
      <c r="D59" s="345" t="s">
        <v>84</v>
      </c>
      <c r="E59" s="346">
        <v>39295</v>
      </c>
      <c r="F59" s="104">
        <v>251257</v>
      </c>
      <c r="G59" s="291">
        <v>2.5390000000000001</v>
      </c>
      <c r="H59" s="292">
        <v>2.5390000000000001</v>
      </c>
      <c r="I59" s="347">
        <v>8.0000000000000004E-4</v>
      </c>
      <c r="J59" s="348">
        <v>1.8E-3</v>
      </c>
      <c r="K59" s="348">
        <v>6.4999999999999997E-3</v>
      </c>
      <c r="L59" s="348">
        <v>1.9300000000000001E-2</v>
      </c>
      <c r="M59" s="349">
        <v>2.75E-2</v>
      </c>
    </row>
    <row r="60" spans="1:13" s="15" customFormat="1" ht="23.5" customHeight="1">
      <c r="A60" s="11"/>
      <c r="B60" s="411" t="s">
        <v>90</v>
      </c>
      <c r="C60" s="236" t="s">
        <v>91</v>
      </c>
      <c r="D60" s="237" t="s">
        <v>28</v>
      </c>
      <c r="E60" s="311">
        <v>35550</v>
      </c>
      <c r="F60" s="114">
        <v>32763095.673615526</v>
      </c>
      <c r="G60" s="279">
        <v>4.899527</v>
      </c>
      <c r="H60" s="280">
        <v>4.6662170000000005</v>
      </c>
      <c r="I60" s="333">
        <v>4.4346820562829237E-2</v>
      </c>
      <c r="J60" s="334">
        <v>3.7002076969544717E-2</v>
      </c>
      <c r="K60" s="334">
        <v>2.4108850322222208E-2</v>
      </c>
      <c r="L60" s="334">
        <v>2.1669712520164142E-2</v>
      </c>
      <c r="M60" s="314">
        <v>4.3305529052058755E-2</v>
      </c>
    </row>
    <row r="61" spans="1:13" s="15" customFormat="1" ht="23.5" customHeight="1">
      <c r="A61" s="11"/>
      <c r="B61" s="412"/>
      <c r="C61" s="335" t="s">
        <v>92</v>
      </c>
      <c r="D61" s="336" t="s">
        <v>93</v>
      </c>
      <c r="E61" s="337">
        <v>37773</v>
      </c>
      <c r="F61" s="100">
        <v>15767372.664208097</v>
      </c>
      <c r="G61" s="338">
        <v>2.811474</v>
      </c>
      <c r="H61" s="339">
        <v>2.677594</v>
      </c>
      <c r="I61" s="340">
        <v>0</v>
      </c>
      <c r="J61" s="341">
        <v>0</v>
      </c>
      <c r="K61" s="341">
        <v>1.9531496698115269E-3</v>
      </c>
      <c r="L61" s="341">
        <v>1.1851220559994324E-2</v>
      </c>
      <c r="M61" s="342">
        <v>2.4237347516788965E-2</v>
      </c>
    </row>
    <row r="62" spans="1:13" s="15" customFormat="1" ht="23.5" customHeight="1">
      <c r="A62" s="11"/>
      <c r="B62" s="412"/>
      <c r="C62" s="243" t="s">
        <v>94</v>
      </c>
      <c r="D62" s="263" t="s">
        <v>28</v>
      </c>
      <c r="E62" s="337">
        <v>37773</v>
      </c>
      <c r="F62" s="100">
        <v>3906223.9826050494</v>
      </c>
      <c r="G62" s="338">
        <v>3.235554</v>
      </c>
      <c r="H62" s="339">
        <v>3.08148</v>
      </c>
      <c r="I62" s="340">
        <v>-6.8574954073105099E-3</v>
      </c>
      <c r="J62" s="341">
        <v>9.5180196321860144E-3</v>
      </c>
      <c r="K62" s="341">
        <v>5.6503649336960837E-3</v>
      </c>
      <c r="L62" s="341">
        <v>2.7958419674968926E-2</v>
      </c>
      <c r="M62" s="342">
        <v>3.1936975871540652E-2</v>
      </c>
    </row>
    <row r="63" spans="1:13" s="15" customFormat="1" ht="23.5" customHeight="1">
      <c r="A63" s="11"/>
      <c r="B63" s="415"/>
      <c r="C63" s="298" t="s">
        <v>95</v>
      </c>
      <c r="D63" s="350" t="s">
        <v>28</v>
      </c>
      <c r="E63" s="351">
        <v>37773</v>
      </c>
      <c r="F63" s="127">
        <v>1040315.5937273884</v>
      </c>
      <c r="G63" s="352">
        <v>3.0067360000000001</v>
      </c>
      <c r="H63" s="353">
        <v>2.8635580000000003</v>
      </c>
      <c r="I63" s="354">
        <v>6.3517783387645688E-2</v>
      </c>
      <c r="J63" s="355">
        <v>6.8400950656792192E-2</v>
      </c>
      <c r="K63" s="355">
        <v>4.7484770970810386E-2</v>
      </c>
      <c r="L63" s="355">
        <v>4.8368561732596183E-2</v>
      </c>
      <c r="M63" s="356">
        <v>2.7910103759424931E-2</v>
      </c>
    </row>
    <row r="64" spans="1:13" s="15" customFormat="1" ht="23.5" customHeight="1" thickBot="1">
      <c r="A64" s="11"/>
      <c r="B64" s="416"/>
      <c r="C64" s="357" t="s">
        <v>96</v>
      </c>
      <c r="D64" s="326" t="s">
        <v>28</v>
      </c>
      <c r="E64" s="327">
        <v>43770</v>
      </c>
      <c r="F64" s="104">
        <v>1022080.8914632434</v>
      </c>
      <c r="G64" s="291">
        <v>1.043561</v>
      </c>
      <c r="H64" s="292">
        <v>0.99386799999999997</v>
      </c>
      <c r="I64" s="347">
        <v>-4.1587183742253231E-3</v>
      </c>
      <c r="J64" s="348" t="s">
        <v>39</v>
      </c>
      <c r="K64" s="348" t="s">
        <v>39</v>
      </c>
      <c r="L64" s="348" t="s">
        <v>39</v>
      </c>
      <c r="M64" s="349">
        <v>-2.6348427253558571E-3</v>
      </c>
    </row>
    <row r="65" spans="1:18" s="15" customFormat="1" ht="23.5" customHeight="1">
      <c r="A65" s="11"/>
      <c r="B65" s="367" t="s">
        <v>97</v>
      </c>
      <c r="C65" s="236" t="s">
        <v>98</v>
      </c>
      <c r="D65" s="237" t="s">
        <v>28</v>
      </c>
      <c r="E65" s="311">
        <v>26268</v>
      </c>
      <c r="F65" s="114">
        <v>94301341.653010637</v>
      </c>
      <c r="G65" s="129">
        <v>24.57</v>
      </c>
      <c r="H65" s="209">
        <v>23.39</v>
      </c>
      <c r="I65" s="210">
        <v>2.5899999999999999E-2</v>
      </c>
      <c r="J65" s="211">
        <v>-3.3999999999999998E-3</v>
      </c>
      <c r="K65" s="211">
        <v>0</v>
      </c>
      <c r="L65" s="211">
        <v>2.3099999999999999E-2</v>
      </c>
      <c r="M65" s="212">
        <v>5.45E-2</v>
      </c>
      <c r="N65" s="97"/>
      <c r="O65" s="97"/>
      <c r="P65" s="97"/>
      <c r="Q65" s="97"/>
      <c r="R65" s="97"/>
    </row>
    <row r="66" spans="1:18" s="15" customFormat="1" ht="23.5" customHeight="1">
      <c r="A66" s="11"/>
      <c r="B66" s="368"/>
      <c r="C66" s="315" t="s">
        <v>99</v>
      </c>
      <c r="D66" s="316" t="s">
        <v>28</v>
      </c>
      <c r="E66" s="317">
        <v>34700</v>
      </c>
      <c r="F66" s="100">
        <v>53448906.296519637</v>
      </c>
      <c r="G66" s="130">
        <v>6.3199999999999994</v>
      </c>
      <c r="H66" s="213">
        <v>6.01</v>
      </c>
      <c r="I66" s="214">
        <v>-2.7699999999999999E-2</v>
      </c>
      <c r="J66" s="215">
        <v>-5.1700000000000003E-2</v>
      </c>
      <c r="K66" s="215">
        <v>-3.7199999999999997E-2</v>
      </c>
      <c r="L66" s="216">
        <v>-2.7699999999999999E-2</v>
      </c>
      <c r="M66" s="217">
        <v>4.9299999999999997E-2</v>
      </c>
      <c r="N66" s="97"/>
      <c r="O66" s="97"/>
      <c r="P66" s="97"/>
      <c r="Q66" s="97"/>
      <c r="R66" s="97"/>
    </row>
    <row r="67" spans="1:18" s="15" customFormat="1" ht="23.5" customHeight="1">
      <c r="A67" s="11"/>
      <c r="B67" s="368"/>
      <c r="C67" s="243" t="s">
        <v>100</v>
      </c>
      <c r="D67" s="244" t="s">
        <v>28</v>
      </c>
      <c r="E67" s="317">
        <v>35431</v>
      </c>
      <c r="F67" s="102">
        <v>43362007.595194705</v>
      </c>
      <c r="G67" s="285">
        <v>7.31</v>
      </c>
      <c r="H67" s="286">
        <v>6.95</v>
      </c>
      <c r="I67" s="218">
        <v>-1.35E-2</v>
      </c>
      <c r="J67" s="219">
        <v>-2.2599999999999999E-2</v>
      </c>
      <c r="K67" s="219">
        <v>-2.0299999999999999E-2</v>
      </c>
      <c r="L67" s="219">
        <v>1.5E-3</v>
      </c>
      <c r="M67" s="220">
        <v>5.9499999999999997E-2</v>
      </c>
      <c r="N67" s="97"/>
      <c r="O67" s="97"/>
      <c r="P67" s="97"/>
      <c r="Q67" s="97"/>
      <c r="R67" s="97"/>
    </row>
    <row r="68" spans="1:18" s="15" customFormat="1" ht="23.5" customHeight="1">
      <c r="A68" s="11"/>
      <c r="B68" s="368"/>
      <c r="C68" s="315" t="s">
        <v>101</v>
      </c>
      <c r="D68" s="316" t="s">
        <v>28</v>
      </c>
      <c r="E68" s="317">
        <v>38353</v>
      </c>
      <c r="F68" s="124">
        <v>28310005.529999997</v>
      </c>
      <c r="G68" s="328">
        <v>2.2160669999999998</v>
      </c>
      <c r="H68" s="329">
        <v>2.1105399999999999</v>
      </c>
      <c r="I68" s="221">
        <v>0</v>
      </c>
      <c r="J68" s="222">
        <v>0</v>
      </c>
      <c r="K68" s="222">
        <v>0</v>
      </c>
      <c r="L68" s="222">
        <v>3.3999999999999998E-3</v>
      </c>
      <c r="M68" s="223">
        <v>1.5299999999999999E-2</v>
      </c>
      <c r="N68" s="97"/>
      <c r="O68" s="97"/>
      <c r="P68" s="97"/>
      <c r="Q68" s="97"/>
      <c r="R68" s="97"/>
    </row>
    <row r="69" spans="1:18" s="15" customFormat="1" ht="23.5" customHeight="1" thickBot="1">
      <c r="A69" s="11"/>
      <c r="B69" s="395"/>
      <c r="C69" s="358" t="s">
        <v>102</v>
      </c>
      <c r="D69" s="345" t="s">
        <v>28</v>
      </c>
      <c r="E69" s="346">
        <v>43955</v>
      </c>
      <c r="F69" s="104">
        <v>2715794.2887229281</v>
      </c>
      <c r="G69" s="291">
        <v>11.74</v>
      </c>
      <c r="H69" s="292">
        <v>11.17</v>
      </c>
      <c r="I69" s="224">
        <v>7.4099999999999999E-2</v>
      </c>
      <c r="J69" s="225" t="s">
        <v>39</v>
      </c>
      <c r="K69" s="225" t="s">
        <v>39</v>
      </c>
      <c r="L69" s="225" t="s">
        <v>39</v>
      </c>
      <c r="M69" s="226">
        <v>6.3399999999999998E-2</v>
      </c>
      <c r="N69" s="97"/>
      <c r="O69" s="97"/>
      <c r="P69" s="97"/>
      <c r="Q69" s="97"/>
      <c r="R69" s="97"/>
    </row>
    <row r="70" spans="1:18" s="15" customFormat="1" ht="23.5" customHeight="1">
      <c r="A70" s="11"/>
      <c r="B70" s="417" t="s">
        <v>103</v>
      </c>
      <c r="C70" s="359" t="s">
        <v>104</v>
      </c>
      <c r="D70" s="263" t="s">
        <v>28</v>
      </c>
      <c r="E70" s="337">
        <v>35741</v>
      </c>
      <c r="F70" s="100">
        <v>4496606.41</v>
      </c>
      <c r="G70" s="338">
        <v>3.9171999999999998</v>
      </c>
      <c r="H70" s="339">
        <v>3.9171999999999998</v>
      </c>
      <c r="I70" s="360">
        <v>-0.255</v>
      </c>
      <c r="J70" s="361">
        <v>-4.7600000000000003E-2</v>
      </c>
      <c r="K70" s="361">
        <v>-4.3799999999999999E-2</v>
      </c>
      <c r="L70" s="361">
        <v>-1.66E-2</v>
      </c>
      <c r="M70" s="342">
        <v>5.1400000000000001E-2</v>
      </c>
    </row>
    <row r="71" spans="1:18" s="15" customFormat="1" ht="23.5" customHeight="1">
      <c r="A71" s="11"/>
      <c r="B71" s="417"/>
      <c r="C71" s="359" t="s">
        <v>105</v>
      </c>
      <c r="D71" s="263" t="s">
        <v>28</v>
      </c>
      <c r="E71" s="337">
        <v>34838</v>
      </c>
      <c r="F71" s="100">
        <v>9809781.5299999993</v>
      </c>
      <c r="G71" s="338">
        <v>19.603100000000001</v>
      </c>
      <c r="H71" s="339">
        <v>19.603100000000001</v>
      </c>
      <c r="I71" s="360">
        <v>1.8200000000000001E-2</v>
      </c>
      <c r="J71" s="361">
        <v>9.3399999999999997E-2</v>
      </c>
      <c r="K71" s="361">
        <v>4.87E-2</v>
      </c>
      <c r="L71" s="361">
        <v>7.2300000000000003E-2</v>
      </c>
      <c r="M71" s="342">
        <v>8.6999999999999994E-2</v>
      </c>
    </row>
    <row r="72" spans="1:18" s="15" customFormat="1" ht="23.5" customHeight="1">
      <c r="A72" s="11"/>
      <c r="B72" s="417"/>
      <c r="C72" s="359" t="s">
        <v>106</v>
      </c>
      <c r="D72" s="263" t="s">
        <v>28</v>
      </c>
      <c r="E72" s="337">
        <v>34838</v>
      </c>
      <c r="F72" s="100">
        <v>26543163.23</v>
      </c>
      <c r="G72" s="338">
        <v>30.326699999999999</v>
      </c>
      <c r="H72" s="339">
        <v>30.326699999999999</v>
      </c>
      <c r="I72" s="360">
        <v>1.5900000000000001E-2</v>
      </c>
      <c r="J72" s="361">
        <v>0.1137</v>
      </c>
      <c r="K72" s="361">
        <v>5.7500000000000002E-2</v>
      </c>
      <c r="L72" s="361">
        <v>8.9599999999999999E-2</v>
      </c>
      <c r="M72" s="342">
        <v>0.10489999999999999</v>
      </c>
    </row>
    <row r="73" spans="1:18" s="15" customFormat="1" ht="23.5" customHeight="1">
      <c r="A73" s="11"/>
      <c r="B73" s="417"/>
      <c r="C73" s="359" t="s">
        <v>107</v>
      </c>
      <c r="D73" s="263" t="s">
        <v>28</v>
      </c>
      <c r="E73" s="337">
        <v>37084</v>
      </c>
      <c r="F73" s="100">
        <v>3265262.01</v>
      </c>
      <c r="G73" s="338">
        <v>8.6908999999999992</v>
      </c>
      <c r="H73" s="339">
        <v>8.6908999999999992</v>
      </c>
      <c r="I73" s="360">
        <v>0.2366</v>
      </c>
      <c r="J73" s="361">
        <v>0.13789999999999999</v>
      </c>
      <c r="K73" s="361">
        <v>0.109</v>
      </c>
      <c r="L73" s="361">
        <v>0.11269999999999999</v>
      </c>
      <c r="M73" s="342">
        <v>0.1067</v>
      </c>
    </row>
    <row r="74" spans="1:18" s="15" customFormat="1" ht="23.5" customHeight="1">
      <c r="A74" s="11"/>
      <c r="B74" s="417"/>
      <c r="C74" s="359" t="s">
        <v>108</v>
      </c>
      <c r="D74" s="263" t="s">
        <v>28</v>
      </c>
      <c r="E74" s="337">
        <v>37986</v>
      </c>
      <c r="F74" s="100">
        <v>33375027.940000001</v>
      </c>
      <c r="G74" s="338">
        <v>17.1526</v>
      </c>
      <c r="H74" s="339">
        <v>17.1526</v>
      </c>
      <c r="I74" s="360">
        <v>-3.3700000000000001E-2</v>
      </c>
      <c r="J74" s="361">
        <v>4.0099999999999997E-2</v>
      </c>
      <c r="K74" s="361">
        <v>9.7999999999999997E-3</v>
      </c>
      <c r="L74" s="361">
        <v>2.1600000000000001E-2</v>
      </c>
      <c r="M74" s="342">
        <v>2.5100000000000001E-2</v>
      </c>
    </row>
    <row r="75" spans="1:18" s="15" customFormat="1" ht="23.5" customHeight="1">
      <c r="A75" s="11"/>
      <c r="B75" s="417"/>
      <c r="C75" s="359" t="s">
        <v>109</v>
      </c>
      <c r="D75" s="263" t="s">
        <v>28</v>
      </c>
      <c r="E75" s="337">
        <v>38485</v>
      </c>
      <c r="F75" s="100">
        <v>6250708.0199999996</v>
      </c>
      <c r="G75" s="338">
        <v>32.663699999999999</v>
      </c>
      <c r="H75" s="339">
        <v>32.663699999999999</v>
      </c>
      <c r="I75" s="360">
        <v>-1.01E-2</v>
      </c>
      <c r="J75" s="361">
        <v>7.1099999999999997E-2</v>
      </c>
      <c r="K75" s="361">
        <v>4.2799999999999998E-2</v>
      </c>
      <c r="L75" s="361">
        <v>6.1899999999999997E-2</v>
      </c>
      <c r="M75" s="342">
        <v>6.8400000000000002E-2</v>
      </c>
    </row>
    <row r="76" spans="1:18" s="15" customFormat="1" ht="23.5" customHeight="1">
      <c r="A76" s="11"/>
      <c r="B76" s="417"/>
      <c r="C76" s="359" t="s">
        <v>110</v>
      </c>
      <c r="D76" s="263" t="s">
        <v>28</v>
      </c>
      <c r="E76" s="337">
        <v>38485</v>
      </c>
      <c r="F76" s="100">
        <v>5258411</v>
      </c>
      <c r="G76" s="338">
        <v>39.1158</v>
      </c>
      <c r="H76" s="339">
        <v>39.1158</v>
      </c>
      <c r="I76" s="360">
        <v>9.7699999999999995E-2</v>
      </c>
      <c r="J76" s="361">
        <v>0.126</v>
      </c>
      <c r="K76" s="361">
        <v>9.3700000000000006E-2</v>
      </c>
      <c r="L76" s="361">
        <v>0.12759999999999999</v>
      </c>
      <c r="M76" s="342">
        <v>7.9899999999999999E-2</v>
      </c>
    </row>
    <row r="77" spans="1:18" s="15" customFormat="1" ht="23.5" customHeight="1">
      <c r="A77" s="11"/>
      <c r="B77" s="417"/>
      <c r="C77" s="359" t="s">
        <v>111</v>
      </c>
      <c r="D77" s="263" t="s">
        <v>28</v>
      </c>
      <c r="E77" s="337">
        <v>38492</v>
      </c>
      <c r="F77" s="100">
        <v>3452558.19</v>
      </c>
      <c r="G77" s="338">
        <v>26.107399999999998</v>
      </c>
      <c r="H77" s="339">
        <v>26.107399999999998</v>
      </c>
      <c r="I77" s="360">
        <v>0.12859999999999999</v>
      </c>
      <c r="J77" s="361">
        <v>9.4899999999999998E-2</v>
      </c>
      <c r="K77" s="361">
        <v>5.5199999999999999E-2</v>
      </c>
      <c r="L77" s="361">
        <v>6.0499999999999998E-2</v>
      </c>
      <c r="M77" s="342">
        <v>5.3999999999999999E-2</v>
      </c>
    </row>
    <row r="78" spans="1:18" s="15" customFormat="1" ht="23.5" customHeight="1">
      <c r="A78" s="11"/>
      <c r="B78" s="417"/>
      <c r="C78" s="359" t="s">
        <v>112</v>
      </c>
      <c r="D78" s="263" t="s">
        <v>28</v>
      </c>
      <c r="E78" s="337">
        <v>38492</v>
      </c>
      <c r="F78" s="100">
        <v>4308518.53</v>
      </c>
      <c r="G78" s="338">
        <v>22.904699999999998</v>
      </c>
      <c r="H78" s="339">
        <v>22.904699999999998</v>
      </c>
      <c r="I78" s="360">
        <v>-0.21659999999999999</v>
      </c>
      <c r="J78" s="361">
        <v>1.9800000000000002E-2</v>
      </c>
      <c r="K78" s="361">
        <v>2.93E-2</v>
      </c>
      <c r="L78" s="361">
        <v>5.2699999999999997E-2</v>
      </c>
      <c r="M78" s="342">
        <v>4.58E-2</v>
      </c>
    </row>
    <row r="79" spans="1:18" s="15" customFormat="1" ht="23.5" customHeight="1">
      <c r="A79" s="11"/>
      <c r="B79" s="417"/>
      <c r="C79" s="359" t="s">
        <v>113</v>
      </c>
      <c r="D79" s="263" t="s">
        <v>28</v>
      </c>
      <c r="E79" s="337">
        <v>38777</v>
      </c>
      <c r="F79" s="100">
        <v>941572.88</v>
      </c>
      <c r="G79" s="338">
        <v>9.6674000000000007</v>
      </c>
      <c r="H79" s="339">
        <v>9.6674000000000007</v>
      </c>
      <c r="I79" s="360">
        <v>-4.0599999999999997E-2</v>
      </c>
      <c r="J79" s="361">
        <v>1.9699999999999999E-2</v>
      </c>
      <c r="K79" s="361">
        <v>1.8800000000000001E-2</v>
      </c>
      <c r="L79" s="361">
        <v>5.1200000000000002E-2</v>
      </c>
      <c r="M79" s="342">
        <v>-4.8999999999999998E-3</v>
      </c>
    </row>
    <row r="80" spans="1:18" s="15" customFormat="1" ht="23.5" customHeight="1">
      <c r="A80" s="11"/>
      <c r="B80" s="417"/>
      <c r="C80" s="359" t="s">
        <v>114</v>
      </c>
      <c r="D80" s="263" t="s">
        <v>28</v>
      </c>
      <c r="E80" s="337">
        <v>39030</v>
      </c>
      <c r="F80" s="100">
        <v>1813876.68</v>
      </c>
      <c r="G80" s="338">
        <v>16.746700000000001</v>
      </c>
      <c r="H80" s="339">
        <v>16.746700000000001</v>
      </c>
      <c r="I80" s="360">
        <v>-3.1800000000000002E-2</v>
      </c>
      <c r="J80" s="361">
        <v>5.11E-2</v>
      </c>
      <c r="K80" s="361">
        <v>2.86E-2</v>
      </c>
      <c r="L80" s="361">
        <v>3.8199999999999998E-2</v>
      </c>
      <c r="M80" s="342">
        <v>2.86E-2</v>
      </c>
    </row>
    <row r="81" spans="1:13" s="15" customFormat="1" ht="23.5" customHeight="1">
      <c r="A81" s="11"/>
      <c r="B81" s="417"/>
      <c r="C81" s="359" t="s">
        <v>115</v>
      </c>
      <c r="D81" s="263" t="s">
        <v>28</v>
      </c>
      <c r="E81" s="337">
        <v>39030</v>
      </c>
      <c r="F81" s="100">
        <v>1690343.65</v>
      </c>
      <c r="G81" s="338">
        <v>18.442499999999999</v>
      </c>
      <c r="H81" s="339">
        <v>18.442499999999999</v>
      </c>
      <c r="I81" s="360">
        <v>-1.06E-2</v>
      </c>
      <c r="J81" s="361">
        <v>7.0499999999999993E-2</v>
      </c>
      <c r="K81" s="361">
        <v>4.5499999999999999E-2</v>
      </c>
      <c r="L81" s="361">
        <v>5.1200000000000002E-2</v>
      </c>
      <c r="M81" s="342">
        <v>3.5099999999999999E-2</v>
      </c>
    </row>
    <row r="82" spans="1:13" s="15" customFormat="1" ht="23.5" customHeight="1">
      <c r="A82" s="11"/>
      <c r="B82" s="417"/>
      <c r="C82" s="359" t="s">
        <v>116</v>
      </c>
      <c r="D82" s="263" t="s">
        <v>28</v>
      </c>
      <c r="E82" s="337">
        <v>39496</v>
      </c>
      <c r="F82" s="100">
        <v>6878321.29</v>
      </c>
      <c r="G82" s="338">
        <v>17.272200000000002</v>
      </c>
      <c r="H82" s="339">
        <v>17.272200000000002</v>
      </c>
      <c r="I82" s="360">
        <v>-3.5099999999999999E-2</v>
      </c>
      <c r="J82" s="361">
        <v>0.13339999999999999</v>
      </c>
      <c r="K82" s="361">
        <v>9.35E-2</v>
      </c>
      <c r="L82" s="361">
        <v>0.1022</v>
      </c>
      <c r="M82" s="342">
        <v>3.5299999999999998E-2</v>
      </c>
    </row>
    <row r="83" spans="1:13" s="15" customFormat="1" ht="23.5" customHeight="1">
      <c r="A83" s="11"/>
      <c r="B83" s="417"/>
      <c r="C83" s="359" t="s">
        <v>117</v>
      </c>
      <c r="D83" s="263" t="s">
        <v>28</v>
      </c>
      <c r="E83" s="337">
        <v>39583</v>
      </c>
      <c r="F83" s="100">
        <v>1707058.93</v>
      </c>
      <c r="G83" s="338">
        <v>24.338799999999999</v>
      </c>
      <c r="H83" s="339">
        <v>24.338799999999999</v>
      </c>
      <c r="I83" s="360">
        <v>9.5000000000000001E-2</v>
      </c>
      <c r="J83" s="361">
        <v>-3.56E-2</v>
      </c>
      <c r="K83" s="361">
        <v>8.2000000000000007E-3</v>
      </c>
      <c r="L83" s="361">
        <v>3.4500000000000003E-2</v>
      </c>
      <c r="M83" s="342">
        <v>6.2E-2</v>
      </c>
    </row>
    <row r="84" spans="1:13" s="15" customFormat="1" ht="23.5" customHeight="1">
      <c r="A84" s="11"/>
      <c r="B84" s="417"/>
      <c r="C84" s="359" t="s">
        <v>118</v>
      </c>
      <c r="D84" s="263" t="s">
        <v>28</v>
      </c>
      <c r="E84" s="337">
        <v>40088</v>
      </c>
      <c r="F84" s="100">
        <v>3684866.4</v>
      </c>
      <c r="G84" s="338">
        <v>12.626099999999999</v>
      </c>
      <c r="H84" s="339">
        <v>12.626099999999999</v>
      </c>
      <c r="I84" s="360">
        <v>-6.08E-2</v>
      </c>
      <c r="J84" s="361">
        <v>-8.5000000000000006E-3</v>
      </c>
      <c r="K84" s="361">
        <v>-2.3599999999999999E-2</v>
      </c>
      <c r="L84" s="361">
        <v>-3.2000000000000002E-3</v>
      </c>
      <c r="M84" s="342">
        <v>2.1899999999999999E-2</v>
      </c>
    </row>
    <row r="85" spans="1:13" s="15" customFormat="1" ht="23.5" customHeight="1">
      <c r="A85" s="11"/>
      <c r="B85" s="417"/>
      <c r="C85" s="359" t="s">
        <v>119</v>
      </c>
      <c r="D85" s="263" t="s">
        <v>28</v>
      </c>
      <c r="E85" s="337">
        <v>40354</v>
      </c>
      <c r="F85" s="100">
        <v>1757351.35</v>
      </c>
      <c r="G85" s="338">
        <v>9.0242000000000004</v>
      </c>
      <c r="H85" s="339">
        <v>9.0242000000000004</v>
      </c>
      <c r="I85" s="360">
        <v>0.41010000000000002</v>
      </c>
      <c r="J85" s="361">
        <v>0.12709999999999999</v>
      </c>
      <c r="K85" s="361">
        <v>4.4699999999999997E-2</v>
      </c>
      <c r="L85" s="361">
        <v>-2.47E-2</v>
      </c>
      <c r="M85" s="342">
        <v>-1.1599999999999999E-2</v>
      </c>
    </row>
    <row r="86" spans="1:13" s="15" customFormat="1" ht="23.5" customHeight="1">
      <c r="A86" s="11"/>
      <c r="B86" s="417"/>
      <c r="C86" s="359" t="s">
        <v>120</v>
      </c>
      <c r="D86" s="263" t="s">
        <v>28</v>
      </c>
      <c r="E86" s="337">
        <v>41001</v>
      </c>
      <c r="F86" s="100">
        <v>4909971.87</v>
      </c>
      <c r="G86" s="338">
        <v>37.967199999999998</v>
      </c>
      <c r="H86" s="339">
        <v>37.967199999999998</v>
      </c>
      <c r="I86" s="360">
        <v>3.8199999999999998E-2</v>
      </c>
      <c r="J86" s="361">
        <v>0.1535</v>
      </c>
      <c r="K86" s="361">
        <v>7.0000000000000007E-2</v>
      </c>
      <c r="L86" s="361" t="s">
        <v>39</v>
      </c>
      <c r="M86" s="342">
        <v>0.1303</v>
      </c>
    </row>
    <row r="87" spans="1:13" s="15" customFormat="1" ht="23.5" customHeight="1">
      <c r="A87" s="11"/>
      <c r="B87" s="417"/>
      <c r="C87" s="359" t="s">
        <v>121</v>
      </c>
      <c r="D87" s="263" t="s">
        <v>28</v>
      </c>
      <c r="E87" s="337">
        <v>41283</v>
      </c>
      <c r="F87" s="100">
        <v>4190959.52</v>
      </c>
      <c r="G87" s="338">
        <v>15.5343</v>
      </c>
      <c r="H87" s="339">
        <v>15.5343</v>
      </c>
      <c r="I87" s="360">
        <v>-0.246</v>
      </c>
      <c r="J87" s="361">
        <v>2.2100000000000002E-2</v>
      </c>
      <c r="K87" s="361">
        <v>4.02E-2</v>
      </c>
      <c r="L87" s="361" t="s">
        <v>39</v>
      </c>
      <c r="M87" s="342">
        <v>3.2500000000000001E-2</v>
      </c>
    </row>
    <row r="88" spans="1:13" s="15" customFormat="1" ht="23.5" customHeight="1">
      <c r="A88" s="11"/>
      <c r="B88" s="417"/>
      <c r="C88" s="359" t="s">
        <v>122</v>
      </c>
      <c r="D88" s="263" t="s">
        <v>28</v>
      </c>
      <c r="E88" s="337">
        <v>41456</v>
      </c>
      <c r="F88" s="100">
        <v>1925183.8</v>
      </c>
      <c r="G88" s="338">
        <v>12.582000000000001</v>
      </c>
      <c r="H88" s="339">
        <v>12.582000000000001</v>
      </c>
      <c r="I88" s="360">
        <v>-2.87E-2</v>
      </c>
      <c r="J88" s="361">
        <v>-6.4999999999999997E-3</v>
      </c>
      <c r="K88" s="361">
        <v>-1.1900000000000001E-2</v>
      </c>
      <c r="L88" s="361" t="s">
        <v>39</v>
      </c>
      <c r="M88" s="342">
        <v>1.21E-2</v>
      </c>
    </row>
    <row r="89" spans="1:13" s="15" customFormat="1" ht="23.5" customHeight="1">
      <c r="A89" s="11"/>
      <c r="B89" s="417"/>
      <c r="C89" s="359" t="s">
        <v>123</v>
      </c>
      <c r="D89" s="263" t="s">
        <v>28</v>
      </c>
      <c r="E89" s="337">
        <v>41456</v>
      </c>
      <c r="F89" s="100">
        <v>3966643.19</v>
      </c>
      <c r="G89" s="338">
        <v>15.478199999999999</v>
      </c>
      <c r="H89" s="339">
        <v>15.478199999999999</v>
      </c>
      <c r="I89" s="360">
        <v>-0.11119999999999999</v>
      </c>
      <c r="J89" s="361">
        <v>4.5600000000000002E-2</v>
      </c>
      <c r="K89" s="361">
        <v>3.4700000000000002E-2</v>
      </c>
      <c r="L89" s="361" t="s">
        <v>39</v>
      </c>
      <c r="M89" s="342">
        <v>3.6600000000000001E-2</v>
      </c>
    </row>
    <row r="90" spans="1:13" s="15" customFormat="1" ht="23.5" customHeight="1">
      <c r="A90" s="11"/>
      <c r="B90" s="417"/>
      <c r="C90" s="359" t="s">
        <v>124</v>
      </c>
      <c r="D90" s="263" t="s">
        <v>28</v>
      </c>
      <c r="E90" s="337">
        <v>42020</v>
      </c>
      <c r="F90" s="100">
        <v>1034972.69</v>
      </c>
      <c r="G90" s="338">
        <v>97.447900000000004</v>
      </c>
      <c r="H90" s="339">
        <v>97.447900000000004</v>
      </c>
      <c r="I90" s="360">
        <v>-6.1000000000000004E-3</v>
      </c>
      <c r="J90" s="361">
        <v>-4.4000000000000003E-3</v>
      </c>
      <c r="K90" s="361">
        <v>-4.0000000000000001E-3</v>
      </c>
      <c r="L90" s="361" t="s">
        <v>39</v>
      </c>
      <c r="M90" s="342">
        <v>-3.5999999999999999E-3</v>
      </c>
    </row>
    <row r="91" spans="1:13" s="15" customFormat="1" ht="23.5" customHeight="1">
      <c r="A91" s="11"/>
      <c r="B91" s="417"/>
      <c r="C91" s="359" t="s">
        <v>125</v>
      </c>
      <c r="D91" s="263" t="s">
        <v>28</v>
      </c>
      <c r="E91" s="337">
        <v>42020</v>
      </c>
      <c r="F91" s="100">
        <v>4471091.8</v>
      </c>
      <c r="G91" s="338">
        <v>9.1469000000000005</v>
      </c>
      <c r="H91" s="339">
        <v>9.1469000000000005</v>
      </c>
      <c r="I91" s="360">
        <v>-5.6300000000000003E-2</v>
      </c>
      <c r="J91" s="361">
        <v>-6.4000000000000003E-3</v>
      </c>
      <c r="K91" s="361">
        <v>-2.3599999999999999E-2</v>
      </c>
      <c r="L91" s="361" t="s">
        <v>39</v>
      </c>
      <c r="M91" s="342">
        <v>-1.9800000000000002E-2</v>
      </c>
    </row>
    <row r="92" spans="1:13" s="15" customFormat="1" ht="23.5" customHeight="1">
      <c r="A92" s="11"/>
      <c r="B92" s="417"/>
      <c r="C92" s="359" t="s">
        <v>126</v>
      </c>
      <c r="D92" s="263" t="s">
        <v>28</v>
      </c>
      <c r="E92" s="337">
        <v>42054</v>
      </c>
      <c r="F92" s="100">
        <v>3198169.24</v>
      </c>
      <c r="G92" s="338">
        <v>114.705</v>
      </c>
      <c r="H92" s="339">
        <v>114.705</v>
      </c>
      <c r="I92" s="360">
        <v>5.5E-2</v>
      </c>
      <c r="J92" s="361">
        <v>3.9899999999999998E-2</v>
      </c>
      <c r="K92" s="361">
        <v>3.5200000000000002E-2</v>
      </c>
      <c r="L92" s="361" t="s">
        <v>39</v>
      </c>
      <c r="M92" s="342">
        <v>1.9699999999999999E-2</v>
      </c>
    </row>
    <row r="93" spans="1:13" s="15" customFormat="1" ht="23.5" customHeight="1">
      <c r="A93" s="11"/>
      <c r="B93" s="417"/>
      <c r="C93" s="359" t="s">
        <v>127</v>
      </c>
      <c r="D93" s="263" t="s">
        <v>28</v>
      </c>
      <c r="E93" s="337">
        <v>42054</v>
      </c>
      <c r="F93" s="100">
        <v>1149716.94</v>
      </c>
      <c r="G93" s="338">
        <v>95.127700000000004</v>
      </c>
      <c r="H93" s="339">
        <v>95.127700000000004</v>
      </c>
      <c r="I93" s="360">
        <v>-2.3599999999999999E-2</v>
      </c>
      <c r="J93" s="361">
        <v>1.5E-3</v>
      </c>
      <c r="K93" s="361">
        <v>-5.7000000000000002E-3</v>
      </c>
      <c r="L93" s="361" t="s">
        <v>39</v>
      </c>
      <c r="M93" s="342">
        <v>-7.1000000000000004E-3</v>
      </c>
    </row>
    <row r="94" spans="1:13" s="15" customFormat="1" ht="23.5" customHeight="1">
      <c r="A94" s="11"/>
      <c r="B94" s="417"/>
      <c r="C94" s="362" t="s">
        <v>128</v>
      </c>
      <c r="D94" s="263" t="s">
        <v>28</v>
      </c>
      <c r="E94" s="317">
        <v>42054</v>
      </c>
      <c r="F94" s="102">
        <v>2158984.16</v>
      </c>
      <c r="G94" s="285">
        <v>102.1666</v>
      </c>
      <c r="H94" s="286">
        <v>102.1666</v>
      </c>
      <c r="I94" s="318">
        <v>7.9000000000000008E-3</v>
      </c>
      <c r="J94" s="319">
        <v>2.4E-2</v>
      </c>
      <c r="K94" s="319">
        <v>1.0800000000000001E-2</v>
      </c>
      <c r="L94" s="319" t="s">
        <v>39</v>
      </c>
      <c r="M94" s="320">
        <v>3.0999999999999999E-3</v>
      </c>
    </row>
    <row r="95" spans="1:13" s="15" customFormat="1" ht="23.5" customHeight="1">
      <c r="A95" s="11"/>
      <c r="B95" s="417"/>
      <c r="C95" s="362" t="s">
        <v>129</v>
      </c>
      <c r="D95" s="263" t="s">
        <v>28</v>
      </c>
      <c r="E95" s="317">
        <v>42054</v>
      </c>
      <c r="F95" s="102">
        <v>3111818.88</v>
      </c>
      <c r="G95" s="285">
        <v>114.4966</v>
      </c>
      <c r="H95" s="286">
        <v>114.4966</v>
      </c>
      <c r="I95" s="318">
        <v>3.4500000000000003E-2</v>
      </c>
      <c r="J95" s="319">
        <v>4.3900000000000002E-2</v>
      </c>
      <c r="K95" s="319">
        <v>2.93E-2</v>
      </c>
      <c r="L95" s="319" t="s">
        <v>39</v>
      </c>
      <c r="M95" s="320">
        <v>1.9400000000000001E-2</v>
      </c>
    </row>
    <row r="96" spans="1:13" s="15" customFormat="1" ht="23.5" customHeight="1">
      <c r="A96" s="11"/>
      <c r="B96" s="417"/>
      <c r="C96" s="362" t="s">
        <v>130</v>
      </c>
      <c r="D96" s="263" t="s">
        <v>28</v>
      </c>
      <c r="E96" s="321">
        <v>42408</v>
      </c>
      <c r="F96" s="102">
        <v>687419.62</v>
      </c>
      <c r="G96" s="285">
        <v>118.8724</v>
      </c>
      <c r="H96" s="286">
        <v>118.8724</v>
      </c>
      <c r="I96" s="318">
        <v>3.7900000000000003E-2</v>
      </c>
      <c r="J96" s="319">
        <v>8.0000000000000002E-3</v>
      </c>
      <c r="K96" s="319">
        <v>3.7000000000000002E-3</v>
      </c>
      <c r="L96" s="319" t="s">
        <v>39</v>
      </c>
      <c r="M96" s="320">
        <v>-1.15E-2</v>
      </c>
    </row>
    <row r="97" spans="1:13" s="15" customFormat="1" ht="23.5" customHeight="1">
      <c r="A97" s="11"/>
      <c r="B97" s="417"/>
      <c r="C97" s="362" t="s">
        <v>131</v>
      </c>
      <c r="D97" s="263" t="s">
        <v>28</v>
      </c>
      <c r="E97" s="317">
        <v>42408</v>
      </c>
      <c r="F97" s="102">
        <v>875546.25</v>
      </c>
      <c r="G97" s="285">
        <v>93.451800000000006</v>
      </c>
      <c r="H97" s="286">
        <v>93.451800000000006</v>
      </c>
      <c r="I97" s="176">
        <v>8.6099999999999996E-2</v>
      </c>
      <c r="J97" s="189">
        <v>1.24E-2</v>
      </c>
      <c r="K97" s="189">
        <v>-1.1000000000000001E-3</v>
      </c>
      <c r="L97" s="189" t="s">
        <v>39</v>
      </c>
      <c r="M97" s="320">
        <v>9.7999999999999997E-3</v>
      </c>
    </row>
    <row r="98" spans="1:13" s="15" customFormat="1" ht="23.5" customHeight="1">
      <c r="A98" s="11"/>
      <c r="B98" s="417"/>
      <c r="C98" s="362" t="s">
        <v>132</v>
      </c>
      <c r="D98" s="263" t="s">
        <v>28</v>
      </c>
      <c r="E98" s="317">
        <v>42768</v>
      </c>
      <c r="F98" s="102">
        <v>2654545.73</v>
      </c>
      <c r="G98" s="285">
        <v>11.2986</v>
      </c>
      <c r="H98" s="286">
        <v>11.2986</v>
      </c>
      <c r="I98" s="176">
        <v>-0.1603</v>
      </c>
      <c r="J98" s="189">
        <v>4.3E-3</v>
      </c>
      <c r="K98" s="189">
        <v>8.0999999999999996E-3</v>
      </c>
      <c r="L98" s="189" t="s">
        <v>39</v>
      </c>
      <c r="M98" s="320">
        <v>1.35E-2</v>
      </c>
    </row>
    <row r="99" spans="1:13" s="15" customFormat="1" ht="23.5" customHeight="1">
      <c r="A99" s="11"/>
      <c r="B99" s="417"/>
      <c r="C99" s="362" t="s">
        <v>133</v>
      </c>
      <c r="D99" s="263" t="s">
        <v>28</v>
      </c>
      <c r="E99" s="317">
        <v>43252</v>
      </c>
      <c r="F99" s="102">
        <v>1758336.87</v>
      </c>
      <c r="G99" s="285">
        <v>126.72410000000001</v>
      </c>
      <c r="H99" s="285">
        <v>126.72410000000001</v>
      </c>
      <c r="I99" s="118">
        <v>7.85E-2</v>
      </c>
      <c r="J99" s="123">
        <v>8.3299999999999999E-2</v>
      </c>
      <c r="K99" s="123" t="s">
        <v>39</v>
      </c>
      <c r="L99" s="123" t="s">
        <v>39</v>
      </c>
      <c r="M99" s="363">
        <v>6.5199999999999994E-2</v>
      </c>
    </row>
    <row r="100" spans="1:13" s="87" customFormat="1" ht="15" customHeight="1">
      <c r="B100" s="88" t="s">
        <v>134</v>
      </c>
      <c r="C100" s="89"/>
      <c r="D100" s="90"/>
      <c r="E100" s="90"/>
      <c r="F100" s="90"/>
      <c r="G100" s="90"/>
      <c r="H100" s="91"/>
      <c r="I100" s="92"/>
      <c r="J100" s="92"/>
      <c r="K100" s="92"/>
      <c r="L100" s="92"/>
      <c r="M100" s="92"/>
    </row>
    <row r="101" spans="1:13" s="93" customFormat="1" ht="7.5" customHeight="1" thickBot="1">
      <c r="B101" s="94"/>
      <c r="H101" s="95"/>
      <c r="I101" s="96"/>
      <c r="J101" s="96"/>
      <c r="K101" s="96"/>
      <c r="L101" s="96"/>
      <c r="M101" s="96"/>
    </row>
    <row r="102" spans="1:13" s="93" customFormat="1" ht="15" customHeight="1" thickBot="1">
      <c r="B102" s="418" t="s">
        <v>135</v>
      </c>
      <c r="C102" s="419"/>
      <c r="D102" s="419"/>
      <c r="E102" s="419"/>
      <c r="F102" s="419"/>
      <c r="G102" s="419"/>
      <c r="H102" s="419"/>
      <c r="I102" s="419"/>
      <c r="J102" s="419"/>
      <c r="K102" s="419"/>
      <c r="L102" s="419"/>
      <c r="M102" s="420"/>
    </row>
    <row r="103" spans="1:13" ht="13.5" customHeight="1">
      <c r="B103" s="421" t="s">
        <v>136</v>
      </c>
      <c r="C103" s="422"/>
      <c r="D103" s="422"/>
      <c r="E103" s="422"/>
      <c r="F103" s="422"/>
      <c r="G103" s="422"/>
      <c r="H103" s="422"/>
      <c r="I103" s="422"/>
      <c r="J103" s="422"/>
      <c r="K103" s="422"/>
      <c r="L103" s="422"/>
      <c r="M103" s="423"/>
    </row>
    <row r="104" spans="1:13">
      <c r="B104" s="399" t="s">
        <v>137</v>
      </c>
      <c r="C104" s="400"/>
      <c r="D104" s="400"/>
      <c r="E104" s="400"/>
      <c r="F104" s="400"/>
      <c r="G104" s="400"/>
      <c r="H104" s="400"/>
      <c r="I104" s="400"/>
      <c r="J104" s="400"/>
      <c r="K104" s="400"/>
      <c r="L104" s="400"/>
      <c r="M104" s="401"/>
    </row>
    <row r="105" spans="1:13">
      <c r="B105" s="402" t="s">
        <v>138</v>
      </c>
      <c r="C105" s="403"/>
      <c r="D105" s="403"/>
      <c r="E105" s="403"/>
      <c r="F105" s="403"/>
      <c r="G105" s="403"/>
      <c r="H105" s="403"/>
      <c r="I105" s="403"/>
      <c r="J105" s="403"/>
      <c r="K105" s="403"/>
      <c r="L105" s="403"/>
      <c r="M105" s="404"/>
    </row>
    <row r="106" spans="1:13" ht="15" thickBot="1">
      <c r="B106" s="405" t="s">
        <v>139</v>
      </c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7"/>
    </row>
    <row r="107" spans="1:13" ht="7.5" customHeight="1" thickBot="1">
      <c r="B107" s="1"/>
    </row>
    <row r="108" spans="1:13" ht="15" thickBot="1">
      <c r="B108" s="408" t="s">
        <v>140</v>
      </c>
      <c r="C108" s="409"/>
      <c r="D108" s="409"/>
      <c r="E108" s="409"/>
      <c r="F108" s="409"/>
      <c r="G108" s="409"/>
      <c r="H108" s="409"/>
      <c r="I108" s="409"/>
      <c r="J108" s="409"/>
      <c r="K108" s="409"/>
      <c r="L108" s="409"/>
      <c r="M108" s="410"/>
    </row>
    <row r="109" spans="1:13" ht="7.5" customHeight="1"/>
  </sheetData>
  <mergeCells count="26">
    <mergeCell ref="B38:B53"/>
    <mergeCell ref="B2:M2"/>
    <mergeCell ref="B3:M3"/>
    <mergeCell ref="G4:H4"/>
    <mergeCell ref="I4:M4"/>
    <mergeCell ref="B5:B7"/>
    <mergeCell ref="C5:C7"/>
    <mergeCell ref="D5:D7"/>
    <mergeCell ref="E5:E7"/>
    <mergeCell ref="F5:F6"/>
    <mergeCell ref="I5:M5"/>
    <mergeCell ref="B9:B13"/>
    <mergeCell ref="B14:B19"/>
    <mergeCell ref="B20:B26"/>
    <mergeCell ref="B27:B33"/>
    <mergeCell ref="B34:B37"/>
    <mergeCell ref="B104:M104"/>
    <mergeCell ref="B105:M105"/>
    <mergeCell ref="B106:M106"/>
    <mergeCell ref="B108:M108"/>
    <mergeCell ref="B54:B59"/>
    <mergeCell ref="B60:B64"/>
    <mergeCell ref="B65:B69"/>
    <mergeCell ref="B70:B99"/>
    <mergeCell ref="B102:M102"/>
    <mergeCell ref="B103:M103"/>
  </mergeCells>
  <printOptions horizontalCentered="1"/>
  <pageMargins left="0" right="0" top="0" bottom="0" header="0.11811023622047245" footer="0.11811023622047245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46A92-CBC8-4D28-BFFD-E51FEBA49D82}">
  <dimension ref="A1:R109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M99" sqref="F8:M99"/>
    </sheetView>
  </sheetViews>
  <sheetFormatPr defaultColWidth="9.1796875" defaultRowHeight="14.5"/>
  <cols>
    <col min="1" max="1" width="1.1796875" style="1" customWidth="1"/>
    <col min="2" max="2" width="16.1796875" style="4" customWidth="1"/>
    <col min="3" max="3" width="35" style="1" bestFit="1" customWidth="1"/>
    <col min="4" max="4" width="15.1796875" style="1" customWidth="1"/>
    <col min="5" max="5" width="13.81640625" style="1" customWidth="1"/>
    <col min="6" max="6" width="13.26953125" style="1" customWidth="1"/>
    <col min="7" max="7" width="14.26953125" style="1" customWidth="1"/>
    <col min="8" max="8" width="14.453125" style="3" customWidth="1"/>
    <col min="9" max="12" width="14.7265625" style="2" customWidth="1"/>
    <col min="13" max="13" width="18.81640625" style="2" customWidth="1"/>
    <col min="14" max="16384" width="9.1796875" style="1"/>
  </cols>
  <sheetData>
    <row r="1" spans="1:13" ht="15" customHeight="1" thickBot="1">
      <c r="B1" s="5"/>
      <c r="C1" s="6"/>
      <c r="D1" s="6"/>
      <c r="E1" s="6"/>
      <c r="F1" s="6"/>
      <c r="G1" s="6"/>
      <c r="H1" s="7"/>
      <c r="I1" s="8"/>
      <c r="J1" s="8"/>
      <c r="K1" s="8"/>
      <c r="L1" s="8"/>
      <c r="M1" s="9" t="s">
        <v>0</v>
      </c>
    </row>
    <row r="2" spans="1:13">
      <c r="A2" s="10"/>
      <c r="B2" s="370" t="s">
        <v>143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2"/>
    </row>
    <row r="3" spans="1:13" ht="17.899999999999999" customHeight="1" thickBot="1">
      <c r="A3" s="10"/>
      <c r="B3" s="373" t="s">
        <v>142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5"/>
    </row>
    <row r="4" spans="1:13" s="15" customFormat="1" ht="15" customHeight="1">
      <c r="A4" s="11"/>
      <c r="B4" s="12"/>
      <c r="C4" s="13"/>
      <c r="D4" s="13"/>
      <c r="E4" s="13"/>
      <c r="F4" s="14"/>
      <c r="G4" s="376" t="s">
        <v>1</v>
      </c>
      <c r="H4" s="377"/>
      <c r="I4" s="378" t="s">
        <v>2</v>
      </c>
      <c r="J4" s="379"/>
      <c r="K4" s="379"/>
      <c r="L4" s="379"/>
      <c r="M4" s="380"/>
    </row>
    <row r="5" spans="1:13" s="15" customFormat="1" ht="15" customHeight="1">
      <c r="A5" s="11"/>
      <c r="B5" s="381" t="s">
        <v>3</v>
      </c>
      <c r="C5" s="384" t="s">
        <v>4</v>
      </c>
      <c r="D5" s="384" t="s">
        <v>5</v>
      </c>
      <c r="E5" s="384" t="s">
        <v>6</v>
      </c>
      <c r="F5" s="384" t="s">
        <v>7</v>
      </c>
      <c r="G5" s="365" t="s">
        <v>8</v>
      </c>
      <c r="H5" s="17" t="s">
        <v>9</v>
      </c>
      <c r="I5" s="388" t="s">
        <v>10</v>
      </c>
      <c r="J5" s="389"/>
      <c r="K5" s="389"/>
      <c r="L5" s="389"/>
      <c r="M5" s="390"/>
    </row>
    <row r="6" spans="1:13" s="15" customFormat="1" ht="30.75" customHeight="1">
      <c r="A6" s="11"/>
      <c r="B6" s="382"/>
      <c r="C6" s="385"/>
      <c r="D6" s="385"/>
      <c r="E6" s="385"/>
      <c r="F6" s="387"/>
      <c r="G6" s="365" t="s">
        <v>11</v>
      </c>
      <c r="H6" s="365" t="s">
        <v>12</v>
      </c>
      <c r="I6" s="365" t="s">
        <v>13</v>
      </c>
      <c r="J6" s="365" t="s">
        <v>14</v>
      </c>
      <c r="K6" s="365" t="s">
        <v>15</v>
      </c>
      <c r="L6" s="365" t="s">
        <v>16</v>
      </c>
      <c r="M6" s="18" t="s">
        <v>17</v>
      </c>
    </row>
    <row r="7" spans="1:13" s="15" customFormat="1" ht="20.5" thickBot="1">
      <c r="A7" s="11"/>
      <c r="B7" s="383"/>
      <c r="C7" s="386"/>
      <c r="D7" s="386"/>
      <c r="E7" s="386"/>
      <c r="F7" s="19">
        <v>44651</v>
      </c>
      <c r="G7" s="19">
        <v>44651</v>
      </c>
      <c r="H7" s="19">
        <v>44651</v>
      </c>
      <c r="I7" s="364" t="s">
        <v>18</v>
      </c>
      <c r="J7" s="364" t="s">
        <v>19</v>
      </c>
      <c r="K7" s="364" t="s">
        <v>20</v>
      </c>
      <c r="L7" s="364" t="s">
        <v>21</v>
      </c>
      <c r="M7" s="21" t="s">
        <v>22</v>
      </c>
    </row>
    <row r="8" spans="1:13" s="15" customFormat="1" ht="23.5" customHeight="1" thickBot="1">
      <c r="A8" s="11"/>
      <c r="B8" s="366" t="s">
        <v>23</v>
      </c>
      <c r="C8" s="229" t="s">
        <v>24</v>
      </c>
      <c r="D8" s="230" t="s">
        <v>25</v>
      </c>
      <c r="E8" s="231">
        <v>35500</v>
      </c>
      <c r="F8" s="98">
        <v>25888620.870000001</v>
      </c>
      <c r="G8" s="232">
        <v>5.6018999999999997</v>
      </c>
      <c r="H8" s="233">
        <v>5.2816999999999998</v>
      </c>
      <c r="I8" s="234">
        <v>-7.2939731685987249E-3</v>
      </c>
      <c r="J8" s="234">
        <v>0.1264040199307491</v>
      </c>
      <c r="K8" s="234">
        <v>0.31244772447724456</v>
      </c>
      <c r="L8" s="234">
        <v>0.79198575843074026</v>
      </c>
      <c r="M8" s="235">
        <v>2.4301899228747592E-2</v>
      </c>
    </row>
    <row r="9" spans="1:13" s="15" customFormat="1" ht="23.5" customHeight="1">
      <c r="A9" s="11"/>
      <c r="B9" s="391" t="s">
        <v>26</v>
      </c>
      <c r="C9" s="236" t="s">
        <v>27</v>
      </c>
      <c r="D9" s="237" t="s">
        <v>28</v>
      </c>
      <c r="E9" s="231">
        <v>34242</v>
      </c>
      <c r="F9" s="100">
        <v>8163814.5499527929</v>
      </c>
      <c r="G9" s="238">
        <v>5.41</v>
      </c>
      <c r="H9" s="239">
        <v>5.41</v>
      </c>
      <c r="I9" s="240">
        <v>2.7345233573870135E-2</v>
      </c>
      <c r="J9" s="241">
        <v>3.1818529798210538E-2</v>
      </c>
      <c r="K9" s="241">
        <v>3.4454873337659508E-2</v>
      </c>
      <c r="L9" s="241">
        <v>5.4295731869467456E-2</v>
      </c>
      <c r="M9" s="242">
        <v>4.0307997105513582E-2</v>
      </c>
    </row>
    <row r="10" spans="1:13" s="15" customFormat="1" ht="23.5" customHeight="1">
      <c r="A10" s="11"/>
      <c r="B10" s="392"/>
      <c r="C10" s="243" t="s">
        <v>29</v>
      </c>
      <c r="D10" s="244" t="s">
        <v>28</v>
      </c>
      <c r="E10" s="245">
        <v>42491</v>
      </c>
      <c r="F10" s="102">
        <v>1092576.4324970869</v>
      </c>
      <c r="G10" s="246">
        <v>0.88900000000000001</v>
      </c>
      <c r="H10" s="247">
        <v>0.84455000000000002</v>
      </c>
      <c r="I10" s="248">
        <v>7.936507936507943E-3</v>
      </c>
      <c r="J10" s="249">
        <v>2.373248130818606E-2</v>
      </c>
      <c r="K10" s="249">
        <v>1.6568208610977964E-2</v>
      </c>
      <c r="L10" s="249">
        <v>0</v>
      </c>
      <c r="M10" s="250">
        <v>2.2274485099718744E-2</v>
      </c>
    </row>
    <row r="11" spans="1:13" s="15" customFormat="1" ht="23.5" customHeight="1">
      <c r="A11" s="11"/>
      <c r="B11" s="392"/>
      <c r="C11" s="243" t="s">
        <v>30</v>
      </c>
      <c r="D11" s="244" t="s">
        <v>28</v>
      </c>
      <c r="E11" s="245">
        <v>42491</v>
      </c>
      <c r="F11" s="102">
        <v>377839.21467449976</v>
      </c>
      <c r="G11" s="246">
        <v>1.079</v>
      </c>
      <c r="H11" s="247">
        <v>1.02505</v>
      </c>
      <c r="I11" s="248">
        <v>2.0813623462630104E-2</v>
      </c>
      <c r="J11" s="249">
        <v>8.5425429617638216E-3</v>
      </c>
      <c r="K11" s="249">
        <v>1.353162061772939E-2</v>
      </c>
      <c r="L11" s="249">
        <v>0</v>
      </c>
      <c r="M11" s="250">
        <v>1.2888187820008445E-2</v>
      </c>
    </row>
    <row r="12" spans="1:13" s="15" customFormat="1" ht="23.5" customHeight="1">
      <c r="A12" s="11"/>
      <c r="B12" s="392"/>
      <c r="C12" s="243" t="s">
        <v>31</v>
      </c>
      <c r="D12" s="244" t="s">
        <v>28</v>
      </c>
      <c r="E12" s="245">
        <v>42491</v>
      </c>
      <c r="F12" s="102">
        <v>6335618.8204105627</v>
      </c>
      <c r="G12" s="246">
        <v>1.571</v>
      </c>
      <c r="H12" s="247">
        <v>1.4924499999999998</v>
      </c>
      <c r="I12" s="248">
        <v>0.11814946619217076</v>
      </c>
      <c r="J12" s="249">
        <v>0.11827791798664822</v>
      </c>
      <c r="K12" s="249">
        <v>7.9200627196013507E-2</v>
      </c>
      <c r="L12" s="249">
        <v>0</v>
      </c>
      <c r="M12" s="250">
        <v>7.3688102384979137E-2</v>
      </c>
    </row>
    <row r="13" spans="1:13" s="15" customFormat="1" ht="23.5" customHeight="1" thickBot="1">
      <c r="A13" s="11"/>
      <c r="B13" s="393"/>
      <c r="C13" s="251" t="s">
        <v>32</v>
      </c>
      <c r="D13" s="252" t="s">
        <v>28</v>
      </c>
      <c r="E13" s="253">
        <v>37803</v>
      </c>
      <c r="F13" s="104">
        <v>31320656.361876052</v>
      </c>
      <c r="G13" s="254">
        <v>3.0859999999999999</v>
      </c>
      <c r="H13" s="255">
        <v>2.9316999999999998</v>
      </c>
      <c r="I13" s="256">
        <v>-5.3374233128834339E-2</v>
      </c>
      <c r="J13" s="257">
        <v>-2.3816109996788182E-3</v>
      </c>
      <c r="K13" s="257">
        <v>8.5146524310579785E-3</v>
      </c>
      <c r="L13" s="257">
        <v>3.5025362297377516E-2</v>
      </c>
      <c r="M13" s="258">
        <v>3.1051691259290415E-2</v>
      </c>
    </row>
    <row r="14" spans="1:13" s="36" customFormat="1" ht="23.5" customHeight="1">
      <c r="A14" s="11"/>
      <c r="B14" s="367" t="s">
        <v>33</v>
      </c>
      <c r="C14" s="236" t="s">
        <v>34</v>
      </c>
      <c r="D14" s="237" t="s">
        <v>35</v>
      </c>
      <c r="E14" s="259" t="s">
        <v>36</v>
      </c>
      <c r="F14" s="106">
        <v>4137998.1434297101</v>
      </c>
      <c r="G14" s="260">
        <v>4.0549999999999997</v>
      </c>
      <c r="H14" s="261">
        <v>3.8980000000000001</v>
      </c>
      <c r="I14" s="150">
        <v>-1.3309973964036437E-2</v>
      </c>
      <c r="J14" s="151">
        <v>1.4633425732349492E-2</v>
      </c>
      <c r="K14" s="151">
        <v>9.3443855532877595E-3</v>
      </c>
      <c r="L14" s="151">
        <v>3.1718071207217591E-2</v>
      </c>
      <c r="M14" s="152">
        <v>3.8359081477771895E-2</v>
      </c>
    </row>
    <row r="15" spans="1:13" s="36" customFormat="1" ht="23.5" customHeight="1">
      <c r="A15" s="11"/>
      <c r="B15" s="394"/>
      <c r="C15" s="262" t="s">
        <v>37</v>
      </c>
      <c r="D15" s="263" t="s">
        <v>35</v>
      </c>
      <c r="E15" s="264" t="s">
        <v>36</v>
      </c>
      <c r="F15" s="108">
        <v>27520049.473683</v>
      </c>
      <c r="G15" s="265">
        <v>3.411</v>
      </c>
      <c r="H15" s="266">
        <v>3.278</v>
      </c>
      <c r="I15" s="154">
        <v>5.8711792019467302E-2</v>
      </c>
      <c r="J15" s="155">
        <v>7.8347405684395355E-2</v>
      </c>
      <c r="K15" s="155">
        <v>5.8605518010531821E-2</v>
      </c>
      <c r="L15" s="155">
        <v>6.7210465977227463E-2</v>
      </c>
      <c r="M15" s="156">
        <v>3.5961088862465296E-2</v>
      </c>
    </row>
    <row r="16" spans="1:13" s="36" customFormat="1" ht="23.5" customHeight="1">
      <c r="A16" s="11"/>
      <c r="B16" s="394"/>
      <c r="C16" s="243" t="s">
        <v>38</v>
      </c>
      <c r="D16" s="263" t="s">
        <v>25</v>
      </c>
      <c r="E16" s="264">
        <v>41389</v>
      </c>
      <c r="F16" s="108">
        <v>9796117.477837</v>
      </c>
      <c r="G16" s="265">
        <v>1.262</v>
      </c>
      <c r="H16" s="266">
        <v>1.202284116053111</v>
      </c>
      <c r="I16" s="154">
        <v>-2.0452516785035235E-2</v>
      </c>
      <c r="J16" s="155">
        <v>1.8975889702076643E-2</v>
      </c>
      <c r="K16" s="155">
        <v>1.4941877389128777E-2</v>
      </c>
      <c r="L16" s="155" t="s">
        <v>39</v>
      </c>
      <c r="M16" s="156">
        <v>2.0791449083692681E-2</v>
      </c>
    </row>
    <row r="17" spans="1:13" s="36" customFormat="1" ht="23.5" customHeight="1">
      <c r="A17" s="11"/>
      <c r="B17" s="368"/>
      <c r="C17" s="267" t="s">
        <v>40</v>
      </c>
      <c r="D17" s="268" t="s">
        <v>25</v>
      </c>
      <c r="E17" s="269">
        <v>41389</v>
      </c>
      <c r="F17" s="110">
        <v>12746721.698206</v>
      </c>
      <c r="G17" s="270">
        <v>1.47</v>
      </c>
      <c r="H17" s="271">
        <v>1.3995962252495937</v>
      </c>
      <c r="I17" s="158">
        <v>2.3391812865497075E-2</v>
      </c>
      <c r="J17" s="159">
        <v>4.8376440070340809E-2</v>
      </c>
      <c r="K17" s="159">
        <v>3.6368556821602338E-2</v>
      </c>
      <c r="L17" s="159" t="s">
        <v>39</v>
      </c>
      <c r="M17" s="160">
        <v>3.8367125043216932E-2</v>
      </c>
    </row>
    <row r="18" spans="1:13" s="36" customFormat="1" ht="23.5" customHeight="1">
      <c r="A18" s="11"/>
      <c r="B18" s="368"/>
      <c r="C18" s="243" t="s">
        <v>41</v>
      </c>
      <c r="D18" s="244" t="s">
        <v>25</v>
      </c>
      <c r="E18" s="269">
        <v>41389</v>
      </c>
      <c r="F18" s="110">
        <v>10180918.476567</v>
      </c>
      <c r="G18" s="270">
        <v>1.7310000000000001</v>
      </c>
      <c r="H18" s="271">
        <v>1.6482376135173491</v>
      </c>
      <c r="I18" s="158">
        <v>6.5657032043586749E-2</v>
      </c>
      <c r="J18" s="159">
        <v>7.7450812154811643E-2</v>
      </c>
      <c r="K18" s="159">
        <v>5.7082945291849763E-2</v>
      </c>
      <c r="L18" s="159" t="s">
        <v>39</v>
      </c>
      <c r="M18" s="160">
        <v>5.7531164778761079E-2</v>
      </c>
    </row>
    <row r="19" spans="1:13" s="46" customFormat="1" ht="23.5" customHeight="1" thickBot="1">
      <c r="A19" s="11"/>
      <c r="B19" s="395"/>
      <c r="C19" s="272" t="s">
        <v>42</v>
      </c>
      <c r="D19" s="273" t="s">
        <v>25</v>
      </c>
      <c r="E19" s="274">
        <v>41389</v>
      </c>
      <c r="F19" s="112">
        <v>13049193.822535999</v>
      </c>
      <c r="G19" s="275">
        <v>2.036</v>
      </c>
      <c r="H19" s="276">
        <v>1.9392886502988975</v>
      </c>
      <c r="I19" s="162">
        <v>0.10550035293478865</v>
      </c>
      <c r="J19" s="163">
        <v>0.10761331309239552</v>
      </c>
      <c r="K19" s="163">
        <v>7.8643870543966932E-2</v>
      </c>
      <c r="L19" s="163" t="s">
        <v>39</v>
      </c>
      <c r="M19" s="164">
        <v>7.6910424615075801E-2</v>
      </c>
    </row>
    <row r="20" spans="1:13" s="15" customFormat="1" ht="23.5" customHeight="1">
      <c r="A20" s="11"/>
      <c r="B20" s="396" t="s">
        <v>43</v>
      </c>
      <c r="C20" s="277" t="s">
        <v>44</v>
      </c>
      <c r="D20" s="237" t="s">
        <v>25</v>
      </c>
      <c r="E20" s="278">
        <v>38198</v>
      </c>
      <c r="F20" s="114">
        <v>106558.17812499999</v>
      </c>
      <c r="G20" s="279">
        <v>1.8380000000000001</v>
      </c>
      <c r="H20" s="280">
        <v>1.75</v>
      </c>
      <c r="I20" s="281">
        <v>-6.4864864864865313E-3</v>
      </c>
      <c r="J20" s="281">
        <v>-5.202317843279995E-3</v>
      </c>
      <c r="K20" s="281">
        <v>-1.6110795104847587E-3</v>
      </c>
      <c r="L20" s="281">
        <v>9.546894528878247E-3</v>
      </c>
      <c r="M20" s="282">
        <v>1.3650262621496267E-3</v>
      </c>
    </row>
    <row r="21" spans="1:13" s="15" customFormat="1" ht="23.5" customHeight="1">
      <c r="A21" s="11"/>
      <c r="B21" s="397"/>
      <c r="C21" s="283" t="s">
        <v>45</v>
      </c>
      <c r="D21" s="244" t="s">
        <v>25</v>
      </c>
      <c r="E21" s="284">
        <v>34789</v>
      </c>
      <c r="F21" s="102">
        <v>15500002.612934401</v>
      </c>
      <c r="G21" s="285">
        <v>5.9809999999999999</v>
      </c>
      <c r="H21" s="286">
        <v>5.6959999999999997</v>
      </c>
      <c r="I21" s="287">
        <v>-6.5614747695672548E-2</v>
      </c>
      <c r="J21" s="287">
        <v>8.184681430873364E-3</v>
      </c>
      <c r="K21" s="287">
        <v>1.4872194190453913E-2</v>
      </c>
      <c r="L21" s="287">
        <v>1.7056456443818292E-2</v>
      </c>
      <c r="M21" s="288">
        <v>4.7497693436422406E-2</v>
      </c>
    </row>
    <row r="22" spans="1:13" s="15" customFormat="1" ht="23.5" customHeight="1">
      <c r="A22" s="11"/>
      <c r="B22" s="397"/>
      <c r="C22" s="283" t="s">
        <v>46</v>
      </c>
      <c r="D22" s="244" t="s">
        <v>25</v>
      </c>
      <c r="E22" s="284">
        <v>37012</v>
      </c>
      <c r="F22" s="102">
        <v>10277094.254881499</v>
      </c>
      <c r="G22" s="285">
        <v>3.1850000000000001</v>
      </c>
      <c r="H22" s="286">
        <v>3.0329999999999999</v>
      </c>
      <c r="I22" s="287">
        <v>-0.16601204503796807</v>
      </c>
      <c r="J22" s="287">
        <v>2.374988222872676E-2</v>
      </c>
      <c r="K22" s="287">
        <v>4.8145517281266946E-2</v>
      </c>
      <c r="L22" s="287">
        <v>3.4121905731936908E-2</v>
      </c>
      <c r="M22" s="288">
        <v>3.0807961078596513E-2</v>
      </c>
    </row>
    <row r="23" spans="1:13" s="15" customFormat="1" ht="23.5" customHeight="1">
      <c r="A23" s="11"/>
      <c r="B23" s="397"/>
      <c r="C23" s="283" t="s">
        <v>47</v>
      </c>
      <c r="D23" s="244" t="s">
        <v>25</v>
      </c>
      <c r="E23" s="284">
        <v>42155</v>
      </c>
      <c r="F23" s="102">
        <v>1302112.7757647999</v>
      </c>
      <c r="G23" s="285">
        <v>1.02</v>
      </c>
      <c r="H23" s="286">
        <v>0.97099999999999997</v>
      </c>
      <c r="I23" s="287">
        <v>-6.3360881542699699E-2</v>
      </c>
      <c r="J23" s="287">
        <v>-1.27660029065542E-2</v>
      </c>
      <c r="K23" s="287">
        <v>-1.155303732633306E-2</v>
      </c>
      <c r="L23" s="287" t="s">
        <v>39</v>
      </c>
      <c r="M23" s="288">
        <v>2.9021485610567499E-3</v>
      </c>
    </row>
    <row r="24" spans="1:13" s="15" customFormat="1" ht="23.5" customHeight="1">
      <c r="A24" s="11"/>
      <c r="B24" s="397"/>
      <c r="C24" s="283" t="s">
        <v>48</v>
      </c>
      <c r="D24" s="244" t="s">
        <v>25</v>
      </c>
      <c r="E24" s="284">
        <v>42155</v>
      </c>
      <c r="F24" s="102">
        <v>849929.40052200016</v>
      </c>
      <c r="G24" s="285">
        <v>1.163</v>
      </c>
      <c r="H24" s="286">
        <v>1.1080000000000001</v>
      </c>
      <c r="I24" s="287">
        <v>6.9264069264070027E-3</v>
      </c>
      <c r="J24" s="287">
        <v>5.1621639527574627E-2</v>
      </c>
      <c r="K24" s="287">
        <v>2.3599711827143842E-2</v>
      </c>
      <c r="L24" s="287" t="s">
        <v>39</v>
      </c>
      <c r="M24" s="288">
        <v>2.2343950349925423E-2</v>
      </c>
    </row>
    <row r="25" spans="1:13" s="15" customFormat="1" ht="23.5" customHeight="1">
      <c r="A25" s="11"/>
      <c r="B25" s="397"/>
      <c r="C25" s="283" t="s">
        <v>49</v>
      </c>
      <c r="D25" s="244" t="s">
        <v>25</v>
      </c>
      <c r="E25" s="284">
        <v>42247</v>
      </c>
      <c r="F25" s="102">
        <v>4536590.5604800005</v>
      </c>
      <c r="G25" s="285">
        <v>0.92400000000000004</v>
      </c>
      <c r="H25" s="286">
        <v>0.88</v>
      </c>
      <c r="I25" s="287">
        <v>-0.14995400183992635</v>
      </c>
      <c r="J25" s="287">
        <v>-1.8430454456880446E-2</v>
      </c>
      <c r="K25" s="287">
        <v>-9.2318903129415819E-3</v>
      </c>
      <c r="L25" s="287" t="s">
        <v>39</v>
      </c>
      <c r="M25" s="288">
        <v>-1.7097933237198437E-2</v>
      </c>
    </row>
    <row r="26" spans="1:13" s="15" customFormat="1" ht="23.5" customHeight="1" thickBot="1">
      <c r="A26" s="11"/>
      <c r="B26" s="398"/>
      <c r="C26" s="289" t="s">
        <v>50</v>
      </c>
      <c r="D26" s="252" t="s">
        <v>25</v>
      </c>
      <c r="E26" s="290">
        <v>42338</v>
      </c>
      <c r="F26" s="104">
        <v>1036498.410436</v>
      </c>
      <c r="G26" s="291">
        <v>0.877</v>
      </c>
      <c r="H26" s="292">
        <v>0.83499999999999996</v>
      </c>
      <c r="I26" s="293">
        <v>-5.1891891891891917E-2</v>
      </c>
      <c r="J26" s="293">
        <v>-2.2818594784728214E-2</v>
      </c>
      <c r="K26" s="293">
        <v>-2.0121359278050855E-2</v>
      </c>
      <c r="L26" s="293" t="s">
        <v>39</v>
      </c>
      <c r="M26" s="294">
        <v>-2.0510159397434058E-2</v>
      </c>
    </row>
    <row r="27" spans="1:13" s="15" customFormat="1" ht="23.5" customHeight="1">
      <c r="A27" s="11"/>
      <c r="B27" s="367" t="s">
        <v>51</v>
      </c>
      <c r="C27" s="262" t="s">
        <v>52</v>
      </c>
      <c r="D27" s="263" t="s">
        <v>25</v>
      </c>
      <c r="E27" s="295">
        <v>32690</v>
      </c>
      <c r="F27" s="114">
        <v>430485556</v>
      </c>
      <c r="G27" s="279">
        <v>10.27</v>
      </c>
      <c r="H27" s="280">
        <v>9.7569999999999997</v>
      </c>
      <c r="I27" s="281">
        <v>3.8422649140545904E-2</v>
      </c>
      <c r="J27" s="281">
        <v>4.4546115409540565E-2</v>
      </c>
      <c r="K27" s="281">
        <v>3.2989227546139643E-2</v>
      </c>
      <c r="L27" s="174">
        <v>3.7868098661078431E-2</v>
      </c>
      <c r="M27" s="175">
        <v>5.6404784667897445E-2</v>
      </c>
    </row>
    <row r="28" spans="1:13" s="15" customFormat="1" ht="23.5" customHeight="1">
      <c r="A28" s="11"/>
      <c r="B28" s="368"/>
      <c r="C28" s="296" t="s">
        <v>53</v>
      </c>
      <c r="D28" s="297" t="s">
        <v>35</v>
      </c>
      <c r="E28" s="284">
        <v>30407</v>
      </c>
      <c r="F28" s="102">
        <v>7072321</v>
      </c>
      <c r="G28" s="285">
        <v>21.966000000000001</v>
      </c>
      <c r="H28" s="286">
        <v>20.867999999999999</v>
      </c>
      <c r="I28" s="287">
        <v>4.1042654028436001E-2</v>
      </c>
      <c r="J28" s="287">
        <v>4.71455243843939E-2</v>
      </c>
      <c r="K28" s="287">
        <v>3.5585785624907995E-2</v>
      </c>
      <c r="L28" s="176">
        <v>4.0456802312573759E-2</v>
      </c>
      <c r="M28" s="177">
        <v>6.7623583940147558E-2</v>
      </c>
    </row>
    <row r="29" spans="1:13" s="15" customFormat="1" ht="23.5" customHeight="1">
      <c r="A29" s="11"/>
      <c r="B29" s="368"/>
      <c r="C29" s="243" t="s">
        <v>54</v>
      </c>
      <c r="D29" s="244" t="s">
        <v>35</v>
      </c>
      <c r="E29" s="284">
        <v>32051</v>
      </c>
      <c r="F29" s="102">
        <v>802594</v>
      </c>
      <c r="G29" s="285">
        <v>10.842000000000001</v>
      </c>
      <c r="H29" s="286">
        <v>10.3</v>
      </c>
      <c r="I29" s="287">
        <v>3.3063363506431763E-2</v>
      </c>
      <c r="J29" s="287">
        <v>3.9046554259338784E-2</v>
      </c>
      <c r="K29" s="287">
        <v>2.7572201146498054E-2</v>
      </c>
      <c r="L29" s="176">
        <v>3.234922280579422E-2</v>
      </c>
      <c r="M29" s="177">
        <v>5.4500192807967363E-2</v>
      </c>
    </row>
    <row r="30" spans="1:13" s="15" customFormat="1" ht="23.5" customHeight="1">
      <c r="A30" s="11"/>
      <c r="B30" s="368"/>
      <c r="C30" s="296" t="s">
        <v>55</v>
      </c>
      <c r="D30" s="297" t="s">
        <v>25</v>
      </c>
      <c r="E30" s="284">
        <v>37560</v>
      </c>
      <c r="F30" s="102">
        <v>36388489</v>
      </c>
      <c r="G30" s="285">
        <v>5.64</v>
      </c>
      <c r="H30" s="286">
        <v>5.3579999999999997</v>
      </c>
      <c r="I30" s="287">
        <v>7.265119817421066E-2</v>
      </c>
      <c r="J30" s="287">
        <v>7.2444985712101229E-2</v>
      </c>
      <c r="K30" s="287">
        <v>5.2433974054446164E-2</v>
      </c>
      <c r="L30" s="176">
        <v>5.7095089798284038E-2</v>
      </c>
      <c r="M30" s="177">
        <v>6.001601551917668E-2</v>
      </c>
    </row>
    <row r="31" spans="1:13" s="15" customFormat="1" ht="23.5" customHeight="1">
      <c r="A31" s="11"/>
      <c r="B31" s="368"/>
      <c r="C31" s="243" t="s">
        <v>56</v>
      </c>
      <c r="D31" s="244" t="s">
        <v>25</v>
      </c>
      <c r="E31" s="284">
        <v>37560</v>
      </c>
      <c r="F31" s="102">
        <v>45643018</v>
      </c>
      <c r="G31" s="285">
        <v>3.1589999999999998</v>
      </c>
      <c r="H31" s="286">
        <v>3.0019999999999998</v>
      </c>
      <c r="I31" s="287">
        <v>-1.4967259120673541E-2</v>
      </c>
      <c r="J31" s="287">
        <v>7.9035998975116595E-3</v>
      </c>
      <c r="K31" s="287">
        <v>6.9078875618346913E-3</v>
      </c>
      <c r="L31" s="176">
        <v>1.9369719822603937E-2</v>
      </c>
      <c r="M31" s="177">
        <v>2.8910884929345793E-2</v>
      </c>
    </row>
    <row r="32" spans="1:13" s="15" customFormat="1" ht="23.5" customHeight="1">
      <c r="A32" s="11"/>
      <c r="B32" s="369"/>
      <c r="C32" s="298" t="s">
        <v>57</v>
      </c>
      <c r="D32" s="299" t="s">
        <v>35</v>
      </c>
      <c r="E32" s="300">
        <v>37560</v>
      </c>
      <c r="F32" s="102">
        <v>17540466.999999996</v>
      </c>
      <c r="G32" s="285">
        <v>2.6739999999999999</v>
      </c>
      <c r="H32" s="286">
        <v>2.5409999999999999</v>
      </c>
      <c r="I32" s="287">
        <v>0</v>
      </c>
      <c r="J32" s="287">
        <v>0</v>
      </c>
      <c r="K32" s="287">
        <v>0</v>
      </c>
      <c r="L32" s="176">
        <v>3.6977296638833757E-3</v>
      </c>
      <c r="M32" s="177">
        <v>2.0119728256421832E-2</v>
      </c>
    </row>
    <row r="33" spans="1:13" s="15" customFormat="1" ht="23.5" customHeight="1" thickBot="1">
      <c r="A33" s="11"/>
      <c r="B33" s="369"/>
      <c r="C33" s="298" t="s">
        <v>58</v>
      </c>
      <c r="D33" s="299" t="s">
        <v>25</v>
      </c>
      <c r="E33" s="300">
        <v>41956</v>
      </c>
      <c r="F33" s="104">
        <v>8050870.6299999999</v>
      </c>
      <c r="G33" s="291">
        <v>0.95599999999999996</v>
      </c>
      <c r="H33" s="292">
        <v>0.90900000000000003</v>
      </c>
      <c r="I33" s="293">
        <v>-1.2396694214876044E-2</v>
      </c>
      <c r="J33" s="293">
        <v>-1.054269101596339E-2</v>
      </c>
      <c r="K33" s="293">
        <v>-9.1472101737192224E-3</v>
      </c>
      <c r="L33" s="301" t="s">
        <v>39</v>
      </c>
      <c r="M33" s="179">
        <v>-6.0757305641288006E-3</v>
      </c>
    </row>
    <row r="34" spans="1:13" s="15" customFormat="1" ht="23.5" customHeight="1">
      <c r="A34" s="11"/>
      <c r="B34" s="367" t="s">
        <v>59</v>
      </c>
      <c r="C34" s="236" t="s">
        <v>60</v>
      </c>
      <c r="D34" s="237" t="s">
        <v>25</v>
      </c>
      <c r="E34" s="259">
        <v>37591</v>
      </c>
      <c r="F34" s="119">
        <v>5312894.09</v>
      </c>
      <c r="G34" s="260">
        <v>13.648999999999999</v>
      </c>
      <c r="H34" s="261">
        <v>13.118</v>
      </c>
      <c r="I34" s="281">
        <v>-4.2281006000000003E-2</v>
      </c>
      <c r="J34" s="302">
        <v>-4.3522480000000004E-3</v>
      </c>
      <c r="K34" s="302">
        <v>-6.0072100000000002E-4</v>
      </c>
      <c r="L34" s="302">
        <v>2.2237489999999999E-2</v>
      </c>
      <c r="M34" s="175">
        <v>2.2950399E-2</v>
      </c>
    </row>
    <row r="35" spans="1:13" s="15" customFormat="1" ht="23.5" customHeight="1">
      <c r="A35" s="11"/>
      <c r="B35" s="368"/>
      <c r="C35" s="303" t="s">
        <v>61</v>
      </c>
      <c r="D35" s="304" t="s">
        <v>25</v>
      </c>
      <c r="E35" s="269">
        <v>37591</v>
      </c>
      <c r="F35" s="120">
        <v>10946224.949999999</v>
      </c>
      <c r="G35" s="270">
        <v>16.696000000000002</v>
      </c>
      <c r="H35" s="271">
        <v>16.047999999999998</v>
      </c>
      <c r="I35" s="287">
        <v>1.9753396999999999E-2</v>
      </c>
      <c r="J35" s="305">
        <v>3.0085768999999998E-2</v>
      </c>
      <c r="K35" s="305">
        <v>1.8316600999999998E-2</v>
      </c>
      <c r="L35" s="305">
        <v>3.3775600000000003E-2</v>
      </c>
      <c r="M35" s="177">
        <v>3.3655933999999998E-2</v>
      </c>
    </row>
    <row r="36" spans="1:13" s="15" customFormat="1" ht="23.5" customHeight="1">
      <c r="A36" s="11"/>
      <c r="B36" s="368"/>
      <c r="C36" s="243" t="s">
        <v>62</v>
      </c>
      <c r="D36" s="244" t="s">
        <v>25</v>
      </c>
      <c r="E36" s="269">
        <v>37591</v>
      </c>
      <c r="F36" s="120">
        <v>6026141.1900000004</v>
      </c>
      <c r="G36" s="270">
        <v>21.443000000000001</v>
      </c>
      <c r="H36" s="271">
        <v>20.61</v>
      </c>
      <c r="I36" s="287">
        <v>4.2985970999999998E-2</v>
      </c>
      <c r="J36" s="305">
        <v>5.6721805E-2</v>
      </c>
      <c r="K36" s="305">
        <v>3.3306254E-2</v>
      </c>
      <c r="L36" s="305">
        <v>4.9489991999999997E-2</v>
      </c>
      <c r="M36" s="177">
        <v>4.7129323000000001E-2</v>
      </c>
    </row>
    <row r="37" spans="1:13" s="15" customFormat="1" ht="23.5" customHeight="1" thickBot="1">
      <c r="A37" s="11"/>
      <c r="B37" s="395"/>
      <c r="C37" s="306" t="s">
        <v>63</v>
      </c>
      <c r="D37" s="307" t="s">
        <v>25</v>
      </c>
      <c r="E37" s="308">
        <v>41078</v>
      </c>
      <c r="F37" s="121">
        <v>4796285.92</v>
      </c>
      <c r="G37" s="309">
        <v>1.2569999999999999</v>
      </c>
      <c r="H37" s="310">
        <v>1.208</v>
      </c>
      <c r="I37" s="293">
        <v>1.9214703E-2</v>
      </c>
      <c r="J37" s="301">
        <v>1.9933355E-2</v>
      </c>
      <c r="K37" s="301">
        <v>2.0538807999999999E-2</v>
      </c>
      <c r="L37" s="301" t="s">
        <v>39</v>
      </c>
      <c r="M37" s="179">
        <v>2.0521345999999999E-2</v>
      </c>
    </row>
    <row r="38" spans="1:13" s="15" customFormat="1" ht="23.5" customHeight="1">
      <c r="A38" s="11"/>
      <c r="B38" s="367" t="s">
        <v>64</v>
      </c>
      <c r="C38" s="236" t="s">
        <v>65</v>
      </c>
      <c r="D38" s="237" t="s">
        <v>35</v>
      </c>
      <c r="E38" s="311">
        <v>34973</v>
      </c>
      <c r="F38" s="114">
        <v>42480204.314834774</v>
      </c>
      <c r="G38" s="279">
        <v>4.5345000000000004</v>
      </c>
      <c r="H38" s="280">
        <v>4.3077999999999994</v>
      </c>
      <c r="I38" s="312">
        <v>4.8540476137937105E-4</v>
      </c>
      <c r="J38" s="313">
        <v>2.4905408425188513E-2</v>
      </c>
      <c r="K38" s="313">
        <v>3.4752257175251877E-2</v>
      </c>
      <c r="L38" s="313">
        <v>3.6643175938616102E-2</v>
      </c>
      <c r="M38" s="314">
        <v>3.7638964089975468E-2</v>
      </c>
    </row>
    <row r="39" spans="1:13" s="15" customFormat="1" ht="23.5" customHeight="1">
      <c r="A39" s="11"/>
      <c r="B39" s="368"/>
      <c r="C39" s="315" t="s">
        <v>66</v>
      </c>
      <c r="D39" s="316" t="s">
        <v>35</v>
      </c>
      <c r="E39" s="317" t="s">
        <v>67</v>
      </c>
      <c r="F39" s="102">
        <v>18644089.157730959</v>
      </c>
      <c r="G39" s="285">
        <v>7.9847455434561692</v>
      </c>
      <c r="H39" s="286">
        <v>7.7380000000000004</v>
      </c>
      <c r="I39" s="318">
        <v>-1.3017000660622391E-2</v>
      </c>
      <c r="J39" s="319">
        <v>1.9160197698648851E-2</v>
      </c>
      <c r="K39" s="319">
        <v>2.8625643209505558E-2</v>
      </c>
      <c r="L39" s="319">
        <v>3.0336933308098502E-2</v>
      </c>
      <c r="M39" s="320">
        <v>6.0103862470166192E-2</v>
      </c>
    </row>
    <row r="40" spans="1:13" s="15" customFormat="1" ht="23.5" customHeight="1">
      <c r="A40" s="11"/>
      <c r="B40" s="368"/>
      <c r="C40" s="315" t="s">
        <v>68</v>
      </c>
      <c r="D40" s="316" t="s">
        <v>35</v>
      </c>
      <c r="E40" s="317">
        <v>32508</v>
      </c>
      <c r="F40" s="102">
        <v>821669.84581600688</v>
      </c>
      <c r="G40" s="285">
        <v>7.3615999999999993</v>
      </c>
      <c r="H40" s="286">
        <v>6.8479999999999999</v>
      </c>
      <c r="I40" s="318">
        <v>3.2229709932609651E-3</v>
      </c>
      <c r="J40" s="319">
        <v>1.2013909426995317E-2</v>
      </c>
      <c r="K40" s="319">
        <v>1.5374903687255914E-2</v>
      </c>
      <c r="L40" s="319">
        <v>2.7144933065005095E-2</v>
      </c>
      <c r="M40" s="320">
        <v>4.502235837737989E-2</v>
      </c>
    </row>
    <row r="41" spans="1:13" s="15" customFormat="1" ht="23.5" customHeight="1">
      <c r="A41" s="11"/>
      <c r="B41" s="368"/>
      <c r="C41" s="315" t="s">
        <v>69</v>
      </c>
      <c r="D41" s="316" t="s">
        <v>35</v>
      </c>
      <c r="E41" s="321">
        <v>33877</v>
      </c>
      <c r="F41" s="102">
        <v>6238404.1026583873</v>
      </c>
      <c r="G41" s="285">
        <v>5.1017000000000001</v>
      </c>
      <c r="H41" s="286">
        <v>5.1017000000000001</v>
      </c>
      <c r="I41" s="318">
        <v>-6.6396666536857607E-3</v>
      </c>
      <c r="J41" s="319">
        <v>1.4767267593362554E-2</v>
      </c>
      <c r="K41" s="319">
        <v>1.5907140804051645E-2</v>
      </c>
      <c r="L41" s="319">
        <v>2.1755947351862481E-2</v>
      </c>
      <c r="M41" s="320">
        <v>4.2278773643491308E-2</v>
      </c>
    </row>
    <row r="42" spans="1:13" s="15" customFormat="1" ht="23.5" customHeight="1">
      <c r="A42" s="11"/>
      <c r="B42" s="368"/>
      <c r="C42" s="315" t="s">
        <v>70</v>
      </c>
      <c r="D42" s="316" t="s">
        <v>35</v>
      </c>
      <c r="E42" s="317">
        <v>29221</v>
      </c>
      <c r="F42" s="102">
        <v>6152427.4189458909</v>
      </c>
      <c r="G42" s="285">
        <v>160.17570000000001</v>
      </c>
      <c r="H42" s="286">
        <v>160.17570000000001</v>
      </c>
      <c r="I42" s="176">
        <v>-5.4324541479510158E-3</v>
      </c>
      <c r="J42" s="189">
        <v>1.7712293808982649E-2</v>
      </c>
      <c r="K42" s="189">
        <v>1.675439453104155E-2</v>
      </c>
      <c r="L42" s="189">
        <v>2.1818118498238892E-2</v>
      </c>
      <c r="M42" s="320">
        <v>4.946201367047065E-2</v>
      </c>
    </row>
    <row r="43" spans="1:13" s="15" customFormat="1" ht="23.5" customHeight="1">
      <c r="A43" s="11"/>
      <c r="B43" s="368"/>
      <c r="C43" s="243" t="s">
        <v>71</v>
      </c>
      <c r="D43" s="244" t="s">
        <v>35</v>
      </c>
      <c r="E43" s="317">
        <v>33754</v>
      </c>
      <c r="F43" s="102">
        <v>1266756.6710035817</v>
      </c>
      <c r="G43" s="285">
        <v>3.6958000000000002</v>
      </c>
      <c r="H43" s="286">
        <v>3.6958000000000002</v>
      </c>
      <c r="I43" s="176">
        <v>-1.3374622921060286E-2</v>
      </c>
      <c r="J43" s="189">
        <v>2.3700883953320817E-2</v>
      </c>
      <c r="K43" s="189">
        <v>2.8971132076559325E-2</v>
      </c>
      <c r="L43" s="189">
        <v>3.0534205810355486E-2</v>
      </c>
      <c r="M43" s="320">
        <v>2.9261928149719729E-2</v>
      </c>
    </row>
    <row r="44" spans="1:13" s="15" customFormat="1" ht="23.5" customHeight="1">
      <c r="A44" s="11"/>
      <c r="B44" s="368"/>
      <c r="C44" s="315" t="s">
        <v>72</v>
      </c>
      <c r="D44" s="316" t="s">
        <v>25</v>
      </c>
      <c r="E44" s="317">
        <v>37043</v>
      </c>
      <c r="F44" s="102">
        <v>21510916.470187776</v>
      </c>
      <c r="G44" s="285">
        <v>3.0303</v>
      </c>
      <c r="H44" s="286">
        <v>2.8788</v>
      </c>
      <c r="I44" s="176">
        <v>-6.686989871177107E-3</v>
      </c>
      <c r="J44" s="189">
        <v>3.5981002239514615E-2</v>
      </c>
      <c r="K44" s="189">
        <v>3.4970088607017669E-2</v>
      </c>
      <c r="L44" s="189">
        <v>4.4823117521258116E-2</v>
      </c>
      <c r="M44" s="320">
        <v>2.7998641894071863E-2</v>
      </c>
    </row>
    <row r="45" spans="1:13" s="15" customFormat="1" ht="23.5" customHeight="1">
      <c r="A45" s="11"/>
      <c r="B45" s="368"/>
      <c r="C45" s="315" t="s">
        <v>73</v>
      </c>
      <c r="D45" s="316" t="s">
        <v>25</v>
      </c>
      <c r="E45" s="317">
        <v>37043</v>
      </c>
      <c r="F45" s="102">
        <v>24807957.716957107</v>
      </c>
      <c r="G45" s="285">
        <v>4.1036999999999999</v>
      </c>
      <c r="H45" s="286">
        <v>3.8986000000000001</v>
      </c>
      <c r="I45" s="176">
        <v>1.0838239278764261E-2</v>
      </c>
      <c r="J45" s="189">
        <v>5.0388340846081237E-2</v>
      </c>
      <c r="K45" s="189">
        <v>4.8035809383599304E-2</v>
      </c>
      <c r="L45" s="189">
        <v>5.1318407230052543E-2</v>
      </c>
      <c r="M45" s="320">
        <v>4.3131465574785421E-2</v>
      </c>
    </row>
    <row r="46" spans="1:13" s="15" customFormat="1" ht="23.5" customHeight="1">
      <c r="A46" s="11"/>
      <c r="B46" s="368"/>
      <c r="C46" s="315" t="s">
        <v>74</v>
      </c>
      <c r="D46" s="316" t="s">
        <v>25</v>
      </c>
      <c r="E46" s="317">
        <v>37043</v>
      </c>
      <c r="F46" s="102">
        <v>27879482.798485149</v>
      </c>
      <c r="G46" s="285">
        <v>4.1341999999999999</v>
      </c>
      <c r="H46" s="286">
        <v>3.9275000000000002</v>
      </c>
      <c r="I46" s="322">
        <v>-1.3246771845239591E-2</v>
      </c>
      <c r="J46" s="323">
        <v>3.0470380282345388E-2</v>
      </c>
      <c r="K46" s="323">
        <v>3.499913572503166E-2</v>
      </c>
      <c r="L46" s="323">
        <v>3.8332335440562915E-2</v>
      </c>
      <c r="M46" s="320">
        <v>4.3503783325181011E-2</v>
      </c>
    </row>
    <row r="47" spans="1:13" s="15" customFormat="1" ht="23.5" customHeight="1">
      <c r="A47" s="11"/>
      <c r="B47" s="368"/>
      <c r="C47" s="324" t="s">
        <v>75</v>
      </c>
      <c r="D47" s="304" t="s">
        <v>25</v>
      </c>
      <c r="E47" s="269">
        <v>37043</v>
      </c>
      <c r="F47" s="120">
        <v>59825032.940474622</v>
      </c>
      <c r="G47" s="285">
        <v>3.8271999999999999</v>
      </c>
      <c r="H47" s="286">
        <v>3.6359000000000004</v>
      </c>
      <c r="I47" s="287">
        <v>-5.4312517865959808E-3</v>
      </c>
      <c r="J47" s="305">
        <v>3.2030294018080108E-2</v>
      </c>
      <c r="K47" s="305">
        <v>3.2360843938916695E-2</v>
      </c>
      <c r="L47" s="305">
        <v>3.1778026000689241E-2</v>
      </c>
      <c r="M47" s="320">
        <v>3.9630644856385899E-2</v>
      </c>
    </row>
    <row r="48" spans="1:13" s="15" customFormat="1" ht="23.5" customHeight="1">
      <c r="A48" s="11"/>
      <c r="B48" s="368"/>
      <c r="C48" s="243" t="s">
        <v>76</v>
      </c>
      <c r="D48" s="244" t="s">
        <v>25</v>
      </c>
      <c r="E48" s="317">
        <v>37043</v>
      </c>
      <c r="F48" s="102">
        <v>60251538.025538526</v>
      </c>
      <c r="G48" s="285">
        <v>2.9586999999999999</v>
      </c>
      <c r="H48" s="286">
        <v>2.8108000000000004</v>
      </c>
      <c r="I48" s="322">
        <v>-4.3265966046887594E-2</v>
      </c>
      <c r="J48" s="323">
        <v>1.0408908803284156E-2</v>
      </c>
      <c r="K48" s="323">
        <v>1.3707310777736348E-2</v>
      </c>
      <c r="L48" s="323">
        <v>5.6181048377570431E-3</v>
      </c>
      <c r="M48" s="320">
        <v>2.6814691170129024E-2</v>
      </c>
    </row>
    <row r="49" spans="1:13" s="15" customFormat="1" ht="23.5" customHeight="1">
      <c r="A49" s="11"/>
      <c r="B49" s="368"/>
      <c r="C49" s="315" t="s">
        <v>77</v>
      </c>
      <c r="D49" s="316" t="s">
        <v>25</v>
      </c>
      <c r="E49" s="317">
        <v>37561</v>
      </c>
      <c r="F49" s="102">
        <v>3612714.3347881492</v>
      </c>
      <c r="G49" s="285">
        <v>2.7239</v>
      </c>
      <c r="H49" s="286">
        <v>2.5878000000000001</v>
      </c>
      <c r="I49" s="322">
        <v>-5.4628119251726615E-2</v>
      </c>
      <c r="J49" s="323">
        <v>-5.0122870534707875E-4</v>
      </c>
      <c r="K49" s="323">
        <v>2.574931807580505E-3</v>
      </c>
      <c r="L49" s="323">
        <v>-2.2624242445844489E-3</v>
      </c>
      <c r="M49" s="320">
        <v>2.4416968011902851E-2</v>
      </c>
    </row>
    <row r="50" spans="1:13" s="15" customFormat="1" ht="23.5" customHeight="1">
      <c r="A50" s="11"/>
      <c r="B50" s="368"/>
      <c r="C50" s="315" t="s">
        <v>78</v>
      </c>
      <c r="D50" s="316" t="s">
        <v>25</v>
      </c>
      <c r="E50" s="317">
        <v>38108</v>
      </c>
      <c r="F50" s="102">
        <v>6459215.7911923127</v>
      </c>
      <c r="G50" s="285">
        <v>3.2483</v>
      </c>
      <c r="H50" s="286">
        <v>3.0859000000000001</v>
      </c>
      <c r="I50" s="322">
        <v>-1.6054281646624036E-2</v>
      </c>
      <c r="J50" s="323">
        <v>2.704353773443513E-2</v>
      </c>
      <c r="K50" s="323">
        <v>2.7179047824213098E-2</v>
      </c>
      <c r="L50" s="323">
        <v>2.9229320228779887E-2</v>
      </c>
      <c r="M50" s="320">
        <v>3.668243913731084E-2</v>
      </c>
    </row>
    <row r="51" spans="1:13" s="15" customFormat="1" ht="23.5" customHeight="1">
      <c r="A51" s="11"/>
      <c r="B51" s="368"/>
      <c r="C51" s="315" t="s">
        <v>79</v>
      </c>
      <c r="D51" s="316" t="s">
        <v>25</v>
      </c>
      <c r="E51" s="317">
        <v>38108</v>
      </c>
      <c r="F51" s="102">
        <v>45534506.061044708</v>
      </c>
      <c r="G51" s="285">
        <v>2.5768</v>
      </c>
      <c r="H51" s="286">
        <v>2.4479000000000002</v>
      </c>
      <c r="I51" s="322">
        <v>0</v>
      </c>
      <c r="J51" s="323">
        <v>2.5885277610893098E-4</v>
      </c>
      <c r="K51" s="323">
        <v>8.09163265061974E-4</v>
      </c>
      <c r="L51" s="323">
        <v>5.7464436536671659E-3</v>
      </c>
      <c r="M51" s="320">
        <v>2.3307126582156279E-2</v>
      </c>
    </row>
    <row r="52" spans="1:13" s="15" customFormat="1" ht="23.5" customHeight="1">
      <c r="A52" s="11"/>
      <c r="B52" s="369"/>
      <c r="C52" s="325" t="s">
        <v>80</v>
      </c>
      <c r="D52" s="326" t="s">
        <v>25</v>
      </c>
      <c r="E52" s="327">
        <v>41426</v>
      </c>
      <c r="F52" s="124">
        <v>11668264.154560884</v>
      </c>
      <c r="G52" s="328">
        <v>1.1498999999999999</v>
      </c>
      <c r="H52" s="329">
        <v>1.0925</v>
      </c>
      <c r="I52" s="330">
        <v>-8.6365803273478536E-2</v>
      </c>
      <c r="J52" s="331">
        <v>-1.2989583566238805E-2</v>
      </c>
      <c r="K52" s="331">
        <v>-7.6314961851754459E-3</v>
      </c>
      <c r="L52" s="331" t="s">
        <v>81</v>
      </c>
      <c r="M52" s="332">
        <v>9.0101565597480171E-3</v>
      </c>
    </row>
    <row r="53" spans="1:13" s="15" customFormat="1" ht="23.5" customHeight="1" thickBot="1">
      <c r="A53" s="11"/>
      <c r="B53" s="369"/>
      <c r="C53" s="325" t="s">
        <v>141</v>
      </c>
      <c r="D53" s="326" t="s">
        <v>25</v>
      </c>
      <c r="E53" s="327">
        <v>41699</v>
      </c>
      <c r="F53" s="124">
        <v>3114584.7169485483</v>
      </c>
      <c r="G53" s="328">
        <v>1.2944</v>
      </c>
      <c r="H53" s="329">
        <v>1.2297</v>
      </c>
      <c r="I53" s="330">
        <v>3.5188739603327024E-2</v>
      </c>
      <c r="J53" s="331">
        <v>2.4568036910367574E-2</v>
      </c>
      <c r="K53" s="331">
        <v>3.6919486771219256E-2</v>
      </c>
      <c r="L53" s="331" t="s">
        <v>81</v>
      </c>
      <c r="M53" s="332">
        <v>2.6184953090917062E-2</v>
      </c>
    </row>
    <row r="54" spans="1:13" s="15" customFormat="1" ht="23.5" customHeight="1">
      <c r="A54" s="11"/>
      <c r="B54" s="411" t="s">
        <v>82</v>
      </c>
      <c r="C54" s="236" t="s">
        <v>83</v>
      </c>
      <c r="D54" s="237" t="s">
        <v>84</v>
      </c>
      <c r="E54" s="311">
        <v>33420</v>
      </c>
      <c r="F54" s="114">
        <v>363153</v>
      </c>
      <c r="G54" s="279">
        <v>0.107</v>
      </c>
      <c r="H54" s="280">
        <v>0.1</v>
      </c>
      <c r="I54" s="333">
        <v>2.0400000000000001E-2</v>
      </c>
      <c r="J54" s="334">
        <v>0</v>
      </c>
      <c r="K54" s="334">
        <v>2.5899999999999999E-2</v>
      </c>
      <c r="L54" s="334">
        <v>-9.11E-2</v>
      </c>
      <c r="M54" s="314">
        <v>-8.8400000000000006E-2</v>
      </c>
    </row>
    <row r="55" spans="1:13" s="15" customFormat="1" ht="23.5" customHeight="1">
      <c r="A55" s="11"/>
      <c r="B55" s="412"/>
      <c r="C55" s="335" t="s">
        <v>85</v>
      </c>
      <c r="D55" s="336" t="s">
        <v>84</v>
      </c>
      <c r="E55" s="337">
        <v>33420</v>
      </c>
      <c r="F55" s="100">
        <v>225790</v>
      </c>
      <c r="G55" s="338">
        <v>3.49</v>
      </c>
      <c r="H55" s="339">
        <v>3.2450000000000001</v>
      </c>
      <c r="I55" s="340">
        <v>1.37E-2</v>
      </c>
      <c r="J55" s="341">
        <v>2.3800000000000002E-2</v>
      </c>
      <c r="K55" s="341">
        <v>1.9699999999999999E-2</v>
      </c>
      <c r="L55" s="341">
        <v>-8.3999999999999995E-3</v>
      </c>
      <c r="M55" s="342">
        <v>2.1100000000000001E-2</v>
      </c>
    </row>
    <row r="56" spans="1:13" s="15" customFormat="1" ht="23.5" customHeight="1">
      <c r="A56" s="11"/>
      <c r="B56" s="412"/>
      <c r="C56" s="243" t="s">
        <v>86</v>
      </c>
      <c r="D56" s="263" t="s">
        <v>84</v>
      </c>
      <c r="E56" s="337">
        <v>37346</v>
      </c>
      <c r="F56" s="100">
        <v>4381</v>
      </c>
      <c r="G56" s="338">
        <v>9.6000000000000002E-2</v>
      </c>
      <c r="H56" s="339">
        <v>9.0999999999999998E-2</v>
      </c>
      <c r="I56" s="340">
        <v>1.11E-2</v>
      </c>
      <c r="J56" s="341">
        <v>2.7E-2</v>
      </c>
      <c r="K56" s="341">
        <v>7.6300000000000007E-2</v>
      </c>
      <c r="L56" s="341">
        <v>-0.13159999999999999</v>
      </c>
      <c r="M56" s="342">
        <v>-0.13639999999999999</v>
      </c>
    </row>
    <row r="57" spans="1:13" s="15" customFormat="1" ht="23.5" customHeight="1">
      <c r="A57" s="11"/>
      <c r="B57" s="413"/>
      <c r="C57" s="343" t="s">
        <v>87</v>
      </c>
      <c r="D57" s="316" t="s">
        <v>84</v>
      </c>
      <c r="E57" s="317">
        <v>37346</v>
      </c>
      <c r="F57" s="102">
        <v>23889</v>
      </c>
      <c r="G57" s="285">
        <v>2.8140000000000001</v>
      </c>
      <c r="H57" s="286">
        <v>2.6669999999999998</v>
      </c>
      <c r="I57" s="322">
        <v>1.7899999999999999E-2</v>
      </c>
      <c r="J57" s="323">
        <v>7.7000000000000002E-3</v>
      </c>
      <c r="K57" s="323">
        <v>2.64E-2</v>
      </c>
      <c r="L57" s="323">
        <v>1.2200000000000001E-2</v>
      </c>
      <c r="M57" s="320">
        <v>2.2499999999999999E-2</v>
      </c>
    </row>
    <row r="58" spans="1:13" s="15" customFormat="1" ht="23.5" customHeight="1">
      <c r="A58" s="11"/>
      <c r="B58" s="413"/>
      <c r="C58" s="243" t="s">
        <v>88</v>
      </c>
      <c r="D58" s="244" t="s">
        <v>84</v>
      </c>
      <c r="E58" s="317">
        <v>37346</v>
      </c>
      <c r="F58" s="102">
        <v>939029</v>
      </c>
      <c r="G58" s="285">
        <v>2.9870000000000001</v>
      </c>
      <c r="H58" s="286">
        <v>2.7530000000000001</v>
      </c>
      <c r="I58" s="322">
        <v>1.8499999999999999E-2</v>
      </c>
      <c r="J58" s="323">
        <v>0.01</v>
      </c>
      <c r="K58" s="323">
        <v>1.6299999999999999E-2</v>
      </c>
      <c r="L58" s="323">
        <v>9.4999999999999998E-3</v>
      </c>
      <c r="M58" s="320">
        <v>2.41E-2</v>
      </c>
    </row>
    <row r="59" spans="1:13" s="15" customFormat="1" ht="23.5" customHeight="1" thickBot="1">
      <c r="A59" s="11"/>
      <c r="B59" s="414"/>
      <c r="C59" s="344" t="s">
        <v>89</v>
      </c>
      <c r="D59" s="345" t="s">
        <v>84</v>
      </c>
      <c r="E59" s="346">
        <v>39295</v>
      </c>
      <c r="F59" s="104">
        <v>251258</v>
      </c>
      <c r="G59" s="291">
        <v>2.5390000000000001</v>
      </c>
      <c r="H59" s="292">
        <v>2.5390000000000001</v>
      </c>
      <c r="I59" s="347">
        <v>4.0000000000000002E-4</v>
      </c>
      <c r="J59" s="348">
        <v>1.6999999999999999E-3</v>
      </c>
      <c r="K59" s="348">
        <v>6.3E-3</v>
      </c>
      <c r="L59" s="348">
        <v>1.89E-2</v>
      </c>
      <c r="M59" s="349">
        <v>2.7400000000000001E-2</v>
      </c>
    </row>
    <row r="60" spans="1:13" s="15" customFormat="1" ht="23.5" customHeight="1">
      <c r="A60" s="11"/>
      <c r="B60" s="411" t="s">
        <v>90</v>
      </c>
      <c r="C60" s="236" t="s">
        <v>91</v>
      </c>
      <c r="D60" s="237" t="s">
        <v>28</v>
      </c>
      <c r="E60" s="311">
        <v>35550</v>
      </c>
      <c r="F60" s="114">
        <v>33706140.586834311</v>
      </c>
      <c r="G60" s="279">
        <v>4.9825280000000003</v>
      </c>
      <c r="H60" s="280">
        <v>4.7452649999999998</v>
      </c>
      <c r="I60" s="333">
        <v>4.5936561916157581E-2</v>
      </c>
      <c r="J60" s="334">
        <v>3.9684493809499122E-2</v>
      </c>
      <c r="K60" s="334">
        <v>2.7508750513331126E-2</v>
      </c>
      <c r="L60" s="334">
        <v>2.2745791142540162E-2</v>
      </c>
      <c r="M60" s="314">
        <v>4.3857915021076499E-2</v>
      </c>
    </row>
    <row r="61" spans="1:13" s="15" customFormat="1" ht="23.5" customHeight="1">
      <c r="A61" s="11"/>
      <c r="B61" s="412"/>
      <c r="C61" s="335" t="s">
        <v>92</v>
      </c>
      <c r="D61" s="336" t="s">
        <v>93</v>
      </c>
      <c r="E61" s="337">
        <v>37773</v>
      </c>
      <c r="F61" s="100">
        <v>15776877.531665437</v>
      </c>
      <c r="G61" s="338">
        <v>2.811474</v>
      </c>
      <c r="H61" s="339">
        <v>2.677594</v>
      </c>
      <c r="I61" s="340">
        <v>0</v>
      </c>
      <c r="J61" s="341">
        <v>0</v>
      </c>
      <c r="K61" s="341">
        <v>1.7958868537446548E-3</v>
      </c>
      <c r="L61" s="341">
        <v>1.1628309284321681E-2</v>
      </c>
      <c r="M61" s="342">
        <v>2.4126799463368709E-2</v>
      </c>
    </row>
    <row r="62" spans="1:13" s="15" customFormat="1" ht="23.5" customHeight="1">
      <c r="A62" s="11"/>
      <c r="B62" s="412"/>
      <c r="C62" s="243" t="s">
        <v>94</v>
      </c>
      <c r="D62" s="263" t="s">
        <v>28</v>
      </c>
      <c r="E62" s="337">
        <v>37773</v>
      </c>
      <c r="F62" s="100">
        <v>3992104.7422333881</v>
      </c>
      <c r="G62" s="338">
        <v>3.2402990000000003</v>
      </c>
      <c r="H62" s="339">
        <v>3.0859990000000002</v>
      </c>
      <c r="I62" s="340">
        <v>-7.4334536351845504E-3</v>
      </c>
      <c r="J62" s="341">
        <v>8.6506624730848802E-3</v>
      </c>
      <c r="K62" s="341">
        <v>5.6372253683640849E-3</v>
      </c>
      <c r="L62" s="341">
        <v>2.6371832179209909E-2</v>
      </c>
      <c r="M62" s="342">
        <v>3.1871011087062584E-2</v>
      </c>
    </row>
    <row r="63" spans="1:13" s="15" customFormat="1" ht="23.5" customHeight="1">
      <c r="A63" s="11"/>
      <c r="B63" s="415"/>
      <c r="C63" s="298" t="s">
        <v>95</v>
      </c>
      <c r="D63" s="350" t="s">
        <v>28</v>
      </c>
      <c r="E63" s="351">
        <v>37773</v>
      </c>
      <c r="F63" s="127">
        <v>1119884.8954381193</v>
      </c>
      <c r="G63" s="352">
        <v>3.1150100000000003</v>
      </c>
      <c r="H63" s="353">
        <v>2.9666760000000001</v>
      </c>
      <c r="I63" s="354">
        <v>7.9525232218474518E-2</v>
      </c>
      <c r="J63" s="355">
        <v>7.8351842501298563E-2</v>
      </c>
      <c r="K63" s="355">
        <v>5.5303399181957813E-2</v>
      </c>
      <c r="L63" s="355">
        <v>5.9161422628535298E-2</v>
      </c>
      <c r="M63" s="356">
        <v>2.9713940717126963E-2</v>
      </c>
    </row>
    <row r="64" spans="1:13" s="15" customFormat="1" ht="23.5" customHeight="1" thickBot="1">
      <c r="A64" s="11"/>
      <c r="B64" s="416"/>
      <c r="C64" s="357" t="s">
        <v>96</v>
      </c>
      <c r="D64" s="326" t="s">
        <v>28</v>
      </c>
      <c r="E64" s="327">
        <v>43770</v>
      </c>
      <c r="F64" s="104">
        <v>1033275.9749837196</v>
      </c>
      <c r="G64" s="291">
        <v>1.042994</v>
      </c>
      <c r="H64" s="292">
        <v>0.99332700000000007</v>
      </c>
      <c r="I64" s="347">
        <v>-4.3805598219901487E-3</v>
      </c>
      <c r="J64" s="348" t="s">
        <v>39</v>
      </c>
      <c r="K64" s="348" t="s">
        <v>39</v>
      </c>
      <c r="L64" s="348" t="s">
        <v>39</v>
      </c>
      <c r="M64" s="349">
        <v>-2.7666650208646448E-3</v>
      </c>
    </row>
    <row r="65" spans="1:18" s="15" customFormat="1" ht="23.5" customHeight="1">
      <c r="A65" s="11"/>
      <c r="B65" s="367" t="s">
        <v>97</v>
      </c>
      <c r="C65" s="236" t="s">
        <v>98</v>
      </c>
      <c r="D65" s="237" t="s">
        <v>28</v>
      </c>
      <c r="E65" s="311">
        <v>26268</v>
      </c>
      <c r="F65" s="114">
        <v>94669686</v>
      </c>
      <c r="G65" s="129">
        <v>24.67</v>
      </c>
      <c r="H65" s="209">
        <v>23.48</v>
      </c>
      <c r="I65" s="210">
        <v>8.6E-3</v>
      </c>
      <c r="J65" s="211">
        <v>-6.7999999999999996E-3</v>
      </c>
      <c r="K65" s="211">
        <v>-5.9999999999999995E-4</v>
      </c>
      <c r="L65" s="211">
        <v>2.3699999999999999E-2</v>
      </c>
      <c r="M65" s="212">
        <v>5.45E-2</v>
      </c>
      <c r="N65" s="97"/>
      <c r="O65" s="97"/>
      <c r="P65" s="97"/>
      <c r="Q65" s="97"/>
      <c r="R65" s="97"/>
    </row>
    <row r="66" spans="1:18" s="15" customFormat="1" ht="23.5" customHeight="1">
      <c r="A66" s="11"/>
      <c r="B66" s="368"/>
      <c r="C66" s="315" t="s">
        <v>99</v>
      </c>
      <c r="D66" s="316" t="s">
        <v>28</v>
      </c>
      <c r="E66" s="317">
        <v>34700</v>
      </c>
      <c r="F66" s="100">
        <v>53241665</v>
      </c>
      <c r="G66" s="130">
        <v>6.33</v>
      </c>
      <c r="H66" s="213">
        <v>6.02</v>
      </c>
      <c r="I66" s="214">
        <v>-2.1600000000000001E-2</v>
      </c>
      <c r="J66" s="215">
        <v>-5.16E-2</v>
      </c>
      <c r="K66" s="215">
        <v>-3.6700000000000003E-2</v>
      </c>
      <c r="L66" s="216">
        <v>-2.7099999999999999E-2</v>
      </c>
      <c r="M66" s="217">
        <v>4.9200000000000001E-2</v>
      </c>
      <c r="N66" s="97"/>
      <c r="O66" s="97"/>
      <c r="P66" s="97"/>
      <c r="Q66" s="97"/>
      <c r="R66" s="97"/>
    </row>
    <row r="67" spans="1:18" s="15" customFormat="1" ht="23.5" customHeight="1">
      <c r="A67" s="11"/>
      <c r="B67" s="368"/>
      <c r="C67" s="243" t="s">
        <v>100</v>
      </c>
      <c r="D67" s="244" t="s">
        <v>28</v>
      </c>
      <c r="E67" s="317">
        <v>35431</v>
      </c>
      <c r="F67" s="102">
        <v>42934508</v>
      </c>
      <c r="G67" s="285">
        <v>7.25</v>
      </c>
      <c r="H67" s="286">
        <v>6.9</v>
      </c>
      <c r="I67" s="218">
        <v>-2.5499999999999998E-2</v>
      </c>
      <c r="J67" s="219">
        <v>-2.7799999999999998E-2</v>
      </c>
      <c r="K67" s="219">
        <v>-2.2700000000000001E-2</v>
      </c>
      <c r="L67" s="219">
        <v>4.0000000000000002E-4</v>
      </c>
      <c r="M67" s="220">
        <v>5.8900000000000001E-2</v>
      </c>
      <c r="N67" s="97"/>
      <c r="O67" s="97"/>
      <c r="P67" s="97"/>
      <c r="Q67" s="97"/>
      <c r="R67" s="97"/>
    </row>
    <row r="68" spans="1:18" s="15" customFormat="1" ht="23.5" customHeight="1">
      <c r="A68" s="11"/>
      <c r="B68" s="368"/>
      <c r="C68" s="315" t="s">
        <v>101</v>
      </c>
      <c r="D68" s="316" t="s">
        <v>28</v>
      </c>
      <c r="E68" s="317">
        <v>38353</v>
      </c>
      <c r="F68" s="124">
        <v>28973997</v>
      </c>
      <c r="G68" s="328">
        <v>2.2160700000000002</v>
      </c>
      <c r="H68" s="329">
        <v>2.1105399999999999</v>
      </c>
      <c r="I68" s="221">
        <v>0</v>
      </c>
      <c r="J68" s="222">
        <v>0</v>
      </c>
      <c r="K68" s="222">
        <v>0</v>
      </c>
      <c r="L68" s="222">
        <v>3.2000000000000002E-3</v>
      </c>
      <c r="M68" s="223">
        <v>1.52E-2</v>
      </c>
      <c r="N68" s="97"/>
      <c r="O68" s="97"/>
      <c r="P68" s="97"/>
      <c r="Q68" s="97"/>
      <c r="R68" s="97"/>
    </row>
    <row r="69" spans="1:18" s="15" customFormat="1" ht="23.5" customHeight="1" thickBot="1">
      <c r="A69" s="11"/>
      <c r="B69" s="395"/>
      <c r="C69" s="358" t="s">
        <v>102</v>
      </c>
      <c r="D69" s="345" t="s">
        <v>28</v>
      </c>
      <c r="E69" s="346">
        <v>43955</v>
      </c>
      <c r="F69" s="104">
        <v>2887582</v>
      </c>
      <c r="G69" s="291">
        <v>11.92</v>
      </c>
      <c r="H69" s="292">
        <v>11.34</v>
      </c>
      <c r="I69" s="224">
        <v>7.5800000000000006E-2</v>
      </c>
      <c r="J69" s="225" t="s">
        <v>39</v>
      </c>
      <c r="K69" s="225" t="s">
        <v>39</v>
      </c>
      <c r="L69" s="225" t="s">
        <v>39</v>
      </c>
      <c r="M69" s="226">
        <v>6.8699999999999997E-2</v>
      </c>
      <c r="N69" s="97"/>
      <c r="O69" s="97"/>
      <c r="P69" s="97"/>
      <c r="Q69" s="97"/>
      <c r="R69" s="97"/>
    </row>
    <row r="70" spans="1:18" s="15" customFormat="1" ht="23.5" customHeight="1">
      <c r="A70" s="11"/>
      <c r="B70" s="417" t="s">
        <v>103</v>
      </c>
      <c r="C70" s="359" t="s">
        <v>104</v>
      </c>
      <c r="D70" s="263" t="s">
        <v>28</v>
      </c>
      <c r="E70" s="337">
        <v>35741</v>
      </c>
      <c r="F70" s="100">
        <v>4630095.75</v>
      </c>
      <c r="G70" s="338">
        <v>4.0335000000000001</v>
      </c>
      <c r="H70" s="339">
        <v>4.0335000000000001</v>
      </c>
      <c r="I70" s="360">
        <v>-0.26650000000000001</v>
      </c>
      <c r="J70" s="361">
        <v>-3.9800000000000002E-2</v>
      </c>
      <c r="K70" s="361">
        <v>-3.4200000000000001E-2</v>
      </c>
      <c r="L70" s="361">
        <v>-1.35E-2</v>
      </c>
      <c r="M70" s="342">
        <v>5.2499999999999998E-2</v>
      </c>
    </row>
    <row r="71" spans="1:18" s="15" customFormat="1" ht="23.5" customHeight="1">
      <c r="A71" s="11"/>
      <c r="B71" s="417"/>
      <c r="C71" s="359" t="s">
        <v>105</v>
      </c>
      <c r="D71" s="263" t="s">
        <v>28</v>
      </c>
      <c r="E71" s="337">
        <v>34838</v>
      </c>
      <c r="F71" s="100">
        <v>10370805.609999999</v>
      </c>
      <c r="G71" s="338">
        <v>20.700099999999999</v>
      </c>
      <c r="H71" s="339">
        <v>20.700099999999999</v>
      </c>
      <c r="I71" s="360">
        <v>4.2700000000000002E-2</v>
      </c>
      <c r="J71" s="361">
        <v>0.1072</v>
      </c>
      <c r="K71" s="361">
        <v>5.79E-2</v>
      </c>
      <c r="L71" s="361">
        <v>7.8600000000000003E-2</v>
      </c>
      <c r="M71" s="342">
        <v>8.8900000000000007E-2</v>
      </c>
    </row>
    <row r="72" spans="1:18" s="15" customFormat="1" ht="23.5" customHeight="1">
      <c r="A72" s="11"/>
      <c r="B72" s="417"/>
      <c r="C72" s="359" t="s">
        <v>106</v>
      </c>
      <c r="D72" s="263" t="s">
        <v>28</v>
      </c>
      <c r="E72" s="337">
        <v>34838</v>
      </c>
      <c r="F72" s="100">
        <v>27911035.870000001</v>
      </c>
      <c r="G72" s="338">
        <v>32.026899999999998</v>
      </c>
      <c r="H72" s="339">
        <v>32.026899999999998</v>
      </c>
      <c r="I72" s="360">
        <v>4.7000000000000002E-3</v>
      </c>
      <c r="J72" s="361">
        <v>0.13270000000000001</v>
      </c>
      <c r="K72" s="361">
        <v>6.3600000000000004E-2</v>
      </c>
      <c r="L72" s="361">
        <v>9.7000000000000003E-2</v>
      </c>
      <c r="M72" s="342">
        <v>0.10680000000000001</v>
      </c>
    </row>
    <row r="73" spans="1:18" s="15" customFormat="1" ht="23.5" customHeight="1">
      <c r="A73" s="11"/>
      <c r="B73" s="417"/>
      <c r="C73" s="359" t="s">
        <v>107</v>
      </c>
      <c r="D73" s="263" t="s">
        <v>28</v>
      </c>
      <c r="E73" s="337">
        <v>37084</v>
      </c>
      <c r="F73" s="100">
        <v>3470169.13</v>
      </c>
      <c r="G73" s="338">
        <v>9.3119999999999994</v>
      </c>
      <c r="H73" s="339">
        <v>9.3119999999999994</v>
      </c>
      <c r="I73" s="360">
        <v>0.28270000000000001</v>
      </c>
      <c r="J73" s="361">
        <v>0.14760000000000001</v>
      </c>
      <c r="K73" s="361">
        <v>0.13239999999999999</v>
      </c>
      <c r="L73" s="361">
        <v>0.1198</v>
      </c>
      <c r="M73" s="342">
        <v>0.1099</v>
      </c>
    </row>
    <row r="74" spans="1:18" s="15" customFormat="1" ht="23.5" customHeight="1">
      <c r="A74" s="11"/>
      <c r="B74" s="417"/>
      <c r="C74" s="359" t="s">
        <v>108</v>
      </c>
      <c r="D74" s="263" t="s">
        <v>28</v>
      </c>
      <c r="E74" s="337">
        <v>37986</v>
      </c>
      <c r="F74" s="100">
        <v>33865363.630000003</v>
      </c>
      <c r="G74" s="338">
        <v>17.507100000000001</v>
      </c>
      <c r="H74" s="339">
        <v>17.507100000000001</v>
      </c>
      <c r="I74" s="360">
        <v>-3.4099999999999998E-2</v>
      </c>
      <c r="J74" s="361">
        <v>4.3099999999999999E-2</v>
      </c>
      <c r="K74" s="361">
        <v>1.24E-2</v>
      </c>
      <c r="L74" s="361">
        <v>2.4799999999999999E-2</v>
      </c>
      <c r="M74" s="342">
        <v>2.6100000000000002E-2</v>
      </c>
    </row>
    <row r="75" spans="1:18" s="15" customFormat="1" ht="23.5" customHeight="1">
      <c r="A75" s="11"/>
      <c r="B75" s="417"/>
      <c r="C75" s="359" t="s">
        <v>109</v>
      </c>
      <c r="D75" s="263" t="s">
        <v>28</v>
      </c>
      <c r="E75" s="337">
        <v>38485</v>
      </c>
      <c r="F75" s="100">
        <v>6332064.46</v>
      </c>
      <c r="G75" s="338">
        <v>33.4116</v>
      </c>
      <c r="H75" s="339">
        <v>33.4116</v>
      </c>
      <c r="I75" s="360">
        <v>-5.4600000000000003E-2</v>
      </c>
      <c r="J75" s="361">
        <v>8.0600000000000005E-2</v>
      </c>
      <c r="K75" s="361">
        <v>4.41E-2</v>
      </c>
      <c r="L75" s="361">
        <v>6.7100000000000007E-2</v>
      </c>
      <c r="M75" s="342">
        <v>6.9400000000000003E-2</v>
      </c>
    </row>
    <row r="76" spans="1:18" s="15" customFormat="1" ht="23.5" customHeight="1">
      <c r="A76" s="11"/>
      <c r="B76" s="417"/>
      <c r="C76" s="359" t="s">
        <v>110</v>
      </c>
      <c r="D76" s="263" t="s">
        <v>28</v>
      </c>
      <c r="E76" s="337">
        <v>38485</v>
      </c>
      <c r="F76" s="100">
        <v>5597045.79</v>
      </c>
      <c r="G76" s="338">
        <v>40.953099999999999</v>
      </c>
      <c r="H76" s="339">
        <v>40.953099999999999</v>
      </c>
      <c r="I76" s="360">
        <v>9.2200000000000004E-2</v>
      </c>
      <c r="J76" s="361">
        <v>0.1381</v>
      </c>
      <c r="K76" s="361">
        <v>0.10589999999999999</v>
      </c>
      <c r="L76" s="361">
        <v>0.1288</v>
      </c>
      <c r="M76" s="342">
        <v>8.2400000000000001E-2</v>
      </c>
    </row>
    <row r="77" spans="1:18" s="15" customFormat="1" ht="23.5" customHeight="1">
      <c r="A77" s="11"/>
      <c r="B77" s="417"/>
      <c r="C77" s="359" t="s">
        <v>111</v>
      </c>
      <c r="D77" s="263" t="s">
        <v>28</v>
      </c>
      <c r="E77" s="337">
        <v>38492</v>
      </c>
      <c r="F77" s="100">
        <v>3548969.16</v>
      </c>
      <c r="G77" s="338">
        <v>27.356300000000001</v>
      </c>
      <c r="H77" s="339">
        <v>27.356300000000001</v>
      </c>
      <c r="I77" s="360">
        <v>0.13719999999999999</v>
      </c>
      <c r="J77" s="361">
        <v>8.0399999999999999E-2</v>
      </c>
      <c r="K77" s="361">
        <v>5.4899999999999997E-2</v>
      </c>
      <c r="L77" s="361">
        <v>7.0400000000000004E-2</v>
      </c>
      <c r="M77" s="342">
        <v>5.67E-2</v>
      </c>
    </row>
    <row r="78" spans="1:18" s="15" customFormat="1" ht="23.5" customHeight="1">
      <c r="A78" s="11"/>
      <c r="B78" s="417"/>
      <c r="C78" s="359" t="s">
        <v>112</v>
      </c>
      <c r="D78" s="263" t="s">
        <v>28</v>
      </c>
      <c r="E78" s="337">
        <v>38492</v>
      </c>
      <c r="F78" s="100">
        <v>3981164.23</v>
      </c>
      <c r="G78" s="338">
        <v>21.393799999999999</v>
      </c>
      <c r="H78" s="339">
        <v>21.393799999999999</v>
      </c>
      <c r="I78" s="360">
        <v>-0.23280000000000001</v>
      </c>
      <c r="J78" s="361">
        <v>-6.7000000000000002E-3</v>
      </c>
      <c r="K78" s="361">
        <v>1.35E-2</v>
      </c>
      <c r="L78" s="361">
        <v>5.1999999999999998E-2</v>
      </c>
      <c r="M78" s="342">
        <v>4.1399999999999999E-2</v>
      </c>
    </row>
    <row r="79" spans="1:18" s="15" customFormat="1" ht="23.5" customHeight="1">
      <c r="A79" s="11"/>
      <c r="B79" s="417"/>
      <c r="C79" s="359" t="s">
        <v>113</v>
      </c>
      <c r="D79" s="263" t="s">
        <v>28</v>
      </c>
      <c r="E79" s="337">
        <v>38777</v>
      </c>
      <c r="F79" s="100">
        <v>749368.96</v>
      </c>
      <c r="G79" s="338">
        <v>9.5206999999999997</v>
      </c>
      <c r="H79" s="339">
        <v>9.5206999999999997</v>
      </c>
      <c r="I79" s="360">
        <v>-7.9299999999999995E-2</v>
      </c>
      <c r="J79" s="361">
        <v>8.3999999999999995E-3</v>
      </c>
      <c r="K79" s="361">
        <v>1.26E-2</v>
      </c>
      <c r="L79" s="361">
        <v>4.7600000000000003E-2</v>
      </c>
      <c r="M79" s="342">
        <v>-5.8999999999999999E-3</v>
      </c>
    </row>
    <row r="80" spans="1:18" s="15" customFormat="1" ht="23.5" customHeight="1">
      <c r="A80" s="11"/>
      <c r="B80" s="417"/>
      <c r="C80" s="359" t="s">
        <v>114</v>
      </c>
      <c r="D80" s="263" t="s">
        <v>28</v>
      </c>
      <c r="E80" s="337">
        <v>39030</v>
      </c>
      <c r="F80" s="100">
        <v>1852493.53</v>
      </c>
      <c r="G80" s="338">
        <v>17.248799999999999</v>
      </c>
      <c r="H80" s="339">
        <v>17.248799999999999</v>
      </c>
      <c r="I80" s="360">
        <v>-3.1399999999999997E-2</v>
      </c>
      <c r="J80" s="361">
        <v>5.8599999999999999E-2</v>
      </c>
      <c r="K80" s="361">
        <v>3.2300000000000002E-2</v>
      </c>
      <c r="L80" s="361">
        <v>4.3700000000000003E-2</v>
      </c>
      <c r="M80" s="342">
        <v>3.04E-2</v>
      </c>
    </row>
    <row r="81" spans="1:13" s="15" customFormat="1" ht="23.5" customHeight="1">
      <c r="A81" s="11"/>
      <c r="B81" s="417"/>
      <c r="C81" s="359" t="s">
        <v>115</v>
      </c>
      <c r="D81" s="263" t="s">
        <v>28</v>
      </c>
      <c r="E81" s="337">
        <v>39030</v>
      </c>
      <c r="F81" s="100">
        <v>1724402.32</v>
      </c>
      <c r="G81" s="338">
        <v>19.0549</v>
      </c>
      <c r="H81" s="339">
        <v>19.0549</v>
      </c>
      <c r="I81" s="360">
        <v>-1.47E-2</v>
      </c>
      <c r="J81" s="361">
        <v>7.9799999999999996E-2</v>
      </c>
      <c r="K81" s="361">
        <v>4.9799999999999997E-2</v>
      </c>
      <c r="L81" s="361">
        <v>5.6800000000000003E-2</v>
      </c>
      <c r="M81" s="342">
        <v>3.7100000000000001E-2</v>
      </c>
    </row>
    <row r="82" spans="1:13" s="15" customFormat="1" ht="23.5" customHeight="1">
      <c r="A82" s="11"/>
      <c r="B82" s="417"/>
      <c r="C82" s="359" t="s">
        <v>116</v>
      </c>
      <c r="D82" s="263" t="s">
        <v>28</v>
      </c>
      <c r="E82" s="337">
        <v>39496</v>
      </c>
      <c r="F82" s="100">
        <v>7164088.9199999999</v>
      </c>
      <c r="G82" s="338">
        <v>17.814699999999998</v>
      </c>
      <c r="H82" s="339">
        <v>17.814699999999998</v>
      </c>
      <c r="I82" s="360">
        <v>-2.18E-2</v>
      </c>
      <c r="J82" s="361">
        <v>0.1381</v>
      </c>
      <c r="K82" s="361">
        <v>9.7600000000000006E-2</v>
      </c>
      <c r="L82" s="361">
        <v>0.104</v>
      </c>
      <c r="M82" s="342">
        <v>3.7400000000000003E-2</v>
      </c>
    </row>
    <row r="83" spans="1:13" s="15" customFormat="1" ht="23.5" customHeight="1">
      <c r="A83" s="11"/>
      <c r="B83" s="417"/>
      <c r="C83" s="359" t="s">
        <v>117</v>
      </c>
      <c r="D83" s="263" t="s">
        <v>28</v>
      </c>
      <c r="E83" s="337">
        <v>39583</v>
      </c>
      <c r="F83" s="100">
        <v>1658862.46</v>
      </c>
      <c r="G83" s="338">
        <v>24.215800000000002</v>
      </c>
      <c r="H83" s="339">
        <v>24.215800000000002</v>
      </c>
      <c r="I83" s="360">
        <v>1.34E-2</v>
      </c>
      <c r="J83" s="361">
        <v>-3.39E-2</v>
      </c>
      <c r="K83" s="361">
        <v>2.0999999999999999E-3</v>
      </c>
      <c r="L83" s="361">
        <v>2.8299999999999999E-2</v>
      </c>
      <c r="M83" s="342">
        <v>6.1199999999999997E-2</v>
      </c>
    </row>
    <row r="84" spans="1:13" s="15" customFormat="1" ht="23.5" customHeight="1">
      <c r="A84" s="11"/>
      <c r="B84" s="417"/>
      <c r="C84" s="359" t="s">
        <v>118</v>
      </c>
      <c r="D84" s="263" t="s">
        <v>28</v>
      </c>
      <c r="E84" s="337">
        <v>40088</v>
      </c>
      <c r="F84" s="100">
        <v>3802491.86</v>
      </c>
      <c r="G84" s="338">
        <v>13.02</v>
      </c>
      <c r="H84" s="339">
        <v>13.02</v>
      </c>
      <c r="I84" s="360">
        <v>-2.23E-2</v>
      </c>
      <c r="J84" s="361">
        <v>-3.2000000000000002E-3</v>
      </c>
      <c r="K84" s="361">
        <v>-1.8800000000000001E-2</v>
      </c>
      <c r="L84" s="361">
        <v>-1.1999999999999999E-3</v>
      </c>
      <c r="M84" s="342">
        <v>2.4299999999999999E-2</v>
      </c>
    </row>
    <row r="85" spans="1:13" s="15" customFormat="1" ht="23.5" customHeight="1">
      <c r="A85" s="11"/>
      <c r="B85" s="417"/>
      <c r="C85" s="359" t="s">
        <v>119</v>
      </c>
      <c r="D85" s="263" t="s">
        <v>28</v>
      </c>
      <c r="E85" s="337">
        <v>40354</v>
      </c>
      <c r="F85" s="100">
        <v>2015865.81</v>
      </c>
      <c r="G85" s="338">
        <v>10.105700000000001</v>
      </c>
      <c r="H85" s="339">
        <v>10.105700000000001</v>
      </c>
      <c r="I85" s="360">
        <v>0.59699999999999998</v>
      </c>
      <c r="J85" s="361">
        <v>0.1648</v>
      </c>
      <c r="K85" s="361">
        <v>7.4999999999999997E-2</v>
      </c>
      <c r="L85" s="361">
        <v>-8.6E-3</v>
      </c>
      <c r="M85" s="342">
        <v>-1.9E-3</v>
      </c>
    </row>
    <row r="86" spans="1:13" s="15" customFormat="1" ht="23.5" customHeight="1">
      <c r="A86" s="11"/>
      <c r="B86" s="417"/>
      <c r="C86" s="359" t="s">
        <v>120</v>
      </c>
      <c r="D86" s="263" t="s">
        <v>28</v>
      </c>
      <c r="E86" s="337">
        <v>41001</v>
      </c>
      <c r="F86" s="100">
        <v>5127924.97</v>
      </c>
      <c r="G86" s="338">
        <v>39.720100000000002</v>
      </c>
      <c r="H86" s="339">
        <v>39.720100000000002</v>
      </c>
      <c r="I86" s="360">
        <v>4.7899999999999998E-2</v>
      </c>
      <c r="J86" s="361">
        <v>0.1653</v>
      </c>
      <c r="K86" s="361">
        <v>8.0699999999999994E-2</v>
      </c>
      <c r="L86" s="361" t="s">
        <v>39</v>
      </c>
      <c r="M86" s="342">
        <v>0.13420000000000001</v>
      </c>
    </row>
    <row r="87" spans="1:13" s="15" customFormat="1" ht="23.5" customHeight="1">
      <c r="A87" s="11"/>
      <c r="B87" s="417"/>
      <c r="C87" s="359" t="s">
        <v>121</v>
      </c>
      <c r="D87" s="263" t="s">
        <v>28</v>
      </c>
      <c r="E87" s="337">
        <v>41283</v>
      </c>
      <c r="F87" s="100">
        <v>4035617.72</v>
      </c>
      <c r="G87" s="338">
        <v>14.8965</v>
      </c>
      <c r="H87" s="339">
        <v>14.8965</v>
      </c>
      <c r="I87" s="360">
        <v>-0.25829999999999997</v>
      </c>
      <c r="J87" s="361">
        <v>-1.1999999999999999E-3</v>
      </c>
      <c r="K87" s="361">
        <v>2.5000000000000001E-2</v>
      </c>
      <c r="L87" s="361" t="s">
        <v>39</v>
      </c>
      <c r="M87" s="342">
        <v>2.75E-2</v>
      </c>
    </row>
    <row r="88" spans="1:13" s="15" customFormat="1" ht="23.5" customHeight="1">
      <c r="A88" s="11"/>
      <c r="B88" s="417"/>
      <c r="C88" s="359" t="s">
        <v>122</v>
      </c>
      <c r="D88" s="263" t="s">
        <v>28</v>
      </c>
      <c r="E88" s="337">
        <v>41456</v>
      </c>
      <c r="F88" s="100">
        <v>1881509.79</v>
      </c>
      <c r="G88" s="338">
        <v>12.443199999999999</v>
      </c>
      <c r="H88" s="339">
        <v>12.443199999999999</v>
      </c>
      <c r="I88" s="360">
        <v>-4.0500000000000001E-2</v>
      </c>
      <c r="J88" s="361">
        <v>-1.49E-2</v>
      </c>
      <c r="K88" s="361">
        <v>-1.38E-2</v>
      </c>
      <c r="L88" s="361" t="s">
        <v>39</v>
      </c>
      <c r="M88" s="342">
        <v>1.0699999999999999E-2</v>
      </c>
    </row>
    <row r="89" spans="1:13" s="15" customFormat="1" ht="23.5" customHeight="1">
      <c r="A89" s="11"/>
      <c r="B89" s="417"/>
      <c r="C89" s="359" t="s">
        <v>123</v>
      </c>
      <c r="D89" s="263" t="s">
        <v>28</v>
      </c>
      <c r="E89" s="337">
        <v>41456</v>
      </c>
      <c r="F89" s="100">
        <v>3962396.33</v>
      </c>
      <c r="G89" s="338">
        <v>15.4556</v>
      </c>
      <c r="H89" s="339">
        <v>15.4556</v>
      </c>
      <c r="I89" s="360">
        <v>-0.11799999999999999</v>
      </c>
      <c r="J89" s="361">
        <v>4.4999999999999998E-2</v>
      </c>
      <c r="K89" s="361">
        <v>2.8899999999999999E-2</v>
      </c>
      <c r="L89" s="361" t="s">
        <v>39</v>
      </c>
      <c r="M89" s="342">
        <v>3.61E-2</v>
      </c>
    </row>
    <row r="90" spans="1:13" s="15" customFormat="1" ht="23.5" customHeight="1">
      <c r="A90" s="11"/>
      <c r="B90" s="417"/>
      <c r="C90" s="359" t="s">
        <v>124</v>
      </c>
      <c r="D90" s="263" t="s">
        <v>28</v>
      </c>
      <c r="E90" s="337">
        <v>42020</v>
      </c>
      <c r="F90" s="100">
        <v>1035278.54</v>
      </c>
      <c r="G90" s="338">
        <v>97.393900000000002</v>
      </c>
      <c r="H90" s="339">
        <v>97.393900000000002</v>
      </c>
      <c r="I90" s="360">
        <v>-6.3E-3</v>
      </c>
      <c r="J90" s="361">
        <v>-4.4999999999999997E-3</v>
      </c>
      <c r="K90" s="361">
        <v>-4.1000000000000003E-3</v>
      </c>
      <c r="L90" s="361" t="s">
        <v>39</v>
      </c>
      <c r="M90" s="342">
        <v>-3.7000000000000002E-3</v>
      </c>
    </row>
    <row r="91" spans="1:13" s="15" customFormat="1" ht="23.5" customHeight="1">
      <c r="A91" s="11"/>
      <c r="B91" s="417"/>
      <c r="C91" s="359" t="s">
        <v>125</v>
      </c>
      <c r="D91" s="263" t="s">
        <v>28</v>
      </c>
      <c r="E91" s="337">
        <v>42020</v>
      </c>
      <c r="F91" s="100">
        <v>4910442.1399999997</v>
      </c>
      <c r="G91" s="338">
        <v>9.4379000000000008</v>
      </c>
      <c r="H91" s="339">
        <v>9.4379000000000008</v>
      </c>
      <c r="I91" s="360">
        <v>-1.3599999999999999E-2</v>
      </c>
      <c r="J91" s="361">
        <v>5.0000000000000001E-4</v>
      </c>
      <c r="K91" s="361">
        <v>-1.84E-2</v>
      </c>
      <c r="L91" s="361" t="s">
        <v>39</v>
      </c>
      <c r="M91" s="342">
        <v>-1.5299999999999999E-2</v>
      </c>
    </row>
    <row r="92" spans="1:13" s="15" customFormat="1" ht="23.5" customHeight="1">
      <c r="A92" s="11"/>
      <c r="B92" s="417"/>
      <c r="C92" s="359" t="s">
        <v>126</v>
      </c>
      <c r="D92" s="263" t="s">
        <v>28</v>
      </c>
      <c r="E92" s="337">
        <v>42054</v>
      </c>
      <c r="F92" s="100">
        <v>3189212.9</v>
      </c>
      <c r="G92" s="338">
        <v>115.9353</v>
      </c>
      <c r="H92" s="339">
        <v>115.9353</v>
      </c>
      <c r="I92" s="360">
        <v>9.7999999999999997E-3</v>
      </c>
      <c r="J92" s="361">
        <v>3.8100000000000002E-2</v>
      </c>
      <c r="K92" s="361">
        <v>3.0800000000000001E-2</v>
      </c>
      <c r="L92" s="361" t="s">
        <v>39</v>
      </c>
      <c r="M92" s="342">
        <v>2.1000000000000001E-2</v>
      </c>
    </row>
    <row r="93" spans="1:13" s="15" customFormat="1" ht="23.5" customHeight="1">
      <c r="A93" s="11"/>
      <c r="B93" s="417"/>
      <c r="C93" s="359" t="s">
        <v>127</v>
      </c>
      <c r="D93" s="263" t="s">
        <v>28</v>
      </c>
      <c r="E93" s="337">
        <v>42054</v>
      </c>
      <c r="F93" s="100">
        <v>1212405.77</v>
      </c>
      <c r="G93" s="338">
        <v>94.704700000000003</v>
      </c>
      <c r="H93" s="339">
        <v>94.704700000000003</v>
      </c>
      <c r="I93" s="360">
        <v>-3.2399999999999998E-2</v>
      </c>
      <c r="J93" s="361">
        <v>-2.5999999999999999E-3</v>
      </c>
      <c r="K93" s="361">
        <v>-6.4000000000000003E-3</v>
      </c>
      <c r="L93" s="361" t="s">
        <v>39</v>
      </c>
      <c r="M93" s="342">
        <v>-7.6E-3</v>
      </c>
    </row>
    <row r="94" spans="1:13" s="15" customFormat="1" ht="23.5" customHeight="1">
      <c r="A94" s="11"/>
      <c r="B94" s="417"/>
      <c r="C94" s="362" t="s">
        <v>128</v>
      </c>
      <c r="D94" s="263" t="s">
        <v>28</v>
      </c>
      <c r="E94" s="317">
        <v>42054</v>
      </c>
      <c r="F94" s="102">
        <v>2225864.8199999998</v>
      </c>
      <c r="G94" s="285">
        <v>103.1079</v>
      </c>
      <c r="H94" s="286">
        <v>103.1079</v>
      </c>
      <c r="I94" s="318">
        <v>-1.8E-3</v>
      </c>
      <c r="J94" s="319">
        <v>2.4500000000000001E-2</v>
      </c>
      <c r="K94" s="319">
        <v>1.18E-2</v>
      </c>
      <c r="L94" s="319" t="s">
        <v>39</v>
      </c>
      <c r="M94" s="320">
        <v>4.3E-3</v>
      </c>
    </row>
    <row r="95" spans="1:13" s="15" customFormat="1" ht="23.5" customHeight="1">
      <c r="A95" s="11"/>
      <c r="B95" s="417"/>
      <c r="C95" s="362" t="s">
        <v>129</v>
      </c>
      <c r="D95" s="263" t="s">
        <v>28</v>
      </c>
      <c r="E95" s="317">
        <v>42054</v>
      </c>
      <c r="F95" s="102">
        <v>3180329.9</v>
      </c>
      <c r="G95" s="285">
        <v>116.6156</v>
      </c>
      <c r="H95" s="286">
        <v>116.6156</v>
      </c>
      <c r="I95" s="318">
        <v>2.3300000000000001E-2</v>
      </c>
      <c r="J95" s="319">
        <v>4.6899999999999997E-2</v>
      </c>
      <c r="K95" s="319">
        <v>3.1699999999999999E-2</v>
      </c>
      <c r="L95" s="319" t="s">
        <v>39</v>
      </c>
      <c r="M95" s="320">
        <v>2.18E-2</v>
      </c>
    </row>
    <row r="96" spans="1:13" s="15" customFormat="1" ht="23.5" customHeight="1">
      <c r="A96" s="11"/>
      <c r="B96" s="417"/>
      <c r="C96" s="362" t="s">
        <v>130</v>
      </c>
      <c r="D96" s="263" t="s">
        <v>28</v>
      </c>
      <c r="E96" s="321">
        <v>42408</v>
      </c>
      <c r="F96" s="102">
        <v>629401.27</v>
      </c>
      <c r="G96" s="285">
        <v>116.5214</v>
      </c>
      <c r="H96" s="286">
        <v>116.5214</v>
      </c>
      <c r="I96" s="318">
        <v>-3.3999999999999998E-3</v>
      </c>
      <c r="J96" s="319">
        <v>2.8E-3</v>
      </c>
      <c r="K96" s="319">
        <v>1E-3</v>
      </c>
      <c r="L96" s="319" t="s">
        <v>39</v>
      </c>
      <c r="M96" s="320">
        <v>-1.4500000000000001E-2</v>
      </c>
    </row>
    <row r="97" spans="1:14" s="15" customFormat="1" ht="23.5" customHeight="1">
      <c r="A97" s="11"/>
      <c r="B97" s="417"/>
      <c r="C97" s="362" t="s">
        <v>131</v>
      </c>
      <c r="D97" s="263" t="s">
        <v>28</v>
      </c>
      <c r="E97" s="317">
        <v>42408</v>
      </c>
      <c r="F97" s="102">
        <v>873233.16</v>
      </c>
      <c r="G97" s="285">
        <v>93.366900000000001</v>
      </c>
      <c r="H97" s="286">
        <v>93.366900000000001</v>
      </c>
      <c r="I97" s="176">
        <v>4.5699999999999998E-2</v>
      </c>
      <c r="J97" s="189">
        <v>7.1000000000000004E-3</v>
      </c>
      <c r="K97" s="189">
        <v>2.9999999999999997E-4</v>
      </c>
      <c r="L97" s="189" t="s">
        <v>39</v>
      </c>
      <c r="M97" s="320">
        <v>9.4999999999999998E-3</v>
      </c>
    </row>
    <row r="98" spans="1:14" s="15" customFormat="1" ht="23.5" customHeight="1">
      <c r="A98" s="11"/>
      <c r="B98" s="417"/>
      <c r="C98" s="362" t="s">
        <v>132</v>
      </c>
      <c r="D98" s="263" t="s">
        <v>28</v>
      </c>
      <c r="E98" s="317">
        <v>42768</v>
      </c>
      <c r="F98" s="102">
        <v>2557078.4</v>
      </c>
      <c r="G98" s="285">
        <v>10.9953</v>
      </c>
      <c r="H98" s="286">
        <v>10.9953</v>
      </c>
      <c r="I98" s="176">
        <v>-0.18010000000000001</v>
      </c>
      <c r="J98" s="189">
        <v>-9.7999999999999997E-3</v>
      </c>
      <c r="K98" s="189">
        <v>-1.9E-3</v>
      </c>
      <c r="L98" s="189" t="s">
        <v>39</v>
      </c>
      <c r="M98" s="320">
        <v>7.9000000000000008E-3</v>
      </c>
      <c r="N98" s="100"/>
    </row>
    <row r="99" spans="1:14" s="15" customFormat="1" ht="23.5" customHeight="1">
      <c r="A99" s="11"/>
      <c r="B99" s="417"/>
      <c r="C99" s="362" t="s">
        <v>133</v>
      </c>
      <c r="D99" s="263" t="s">
        <v>28</v>
      </c>
      <c r="E99" s="317">
        <v>43252</v>
      </c>
      <c r="F99" s="102">
        <v>1821294.13</v>
      </c>
      <c r="G99" s="285">
        <v>130.09909999999999</v>
      </c>
      <c r="H99" s="285">
        <v>130.09909999999999</v>
      </c>
      <c r="I99" s="118">
        <v>5.3199999999999997E-2</v>
      </c>
      <c r="J99" s="123">
        <v>9.1600000000000001E-2</v>
      </c>
      <c r="K99" s="123" t="s">
        <v>39</v>
      </c>
      <c r="L99" s="123" t="s">
        <v>39</v>
      </c>
      <c r="M99" s="363">
        <v>7.1099999999999997E-2</v>
      </c>
    </row>
    <row r="100" spans="1:14" s="87" customFormat="1" ht="15" customHeight="1">
      <c r="B100" s="88" t="s">
        <v>134</v>
      </c>
      <c r="C100" s="89"/>
      <c r="D100" s="90"/>
      <c r="E100" s="90"/>
      <c r="F100" s="90"/>
      <c r="G100" s="90"/>
      <c r="H100" s="91"/>
      <c r="I100" s="92"/>
      <c r="J100" s="92"/>
      <c r="K100" s="92"/>
      <c r="L100" s="92"/>
      <c r="M100" s="92"/>
    </row>
    <row r="101" spans="1:14" s="93" customFormat="1" ht="7.5" customHeight="1" thickBot="1">
      <c r="B101" s="94"/>
      <c r="H101" s="95"/>
      <c r="I101" s="96"/>
      <c r="J101" s="96"/>
      <c r="K101" s="96"/>
      <c r="L101" s="96"/>
      <c r="M101" s="96"/>
    </row>
    <row r="102" spans="1:14" s="93" customFormat="1" ht="15" customHeight="1" thickBot="1">
      <c r="B102" s="418" t="s">
        <v>135</v>
      </c>
      <c r="C102" s="419"/>
      <c r="D102" s="419"/>
      <c r="E102" s="419"/>
      <c r="F102" s="419"/>
      <c r="G102" s="419"/>
      <c r="H102" s="419"/>
      <c r="I102" s="419"/>
      <c r="J102" s="419"/>
      <c r="K102" s="419"/>
      <c r="L102" s="419"/>
      <c r="M102" s="420"/>
    </row>
    <row r="103" spans="1:14" ht="13.5" customHeight="1">
      <c r="B103" s="421" t="s">
        <v>136</v>
      </c>
      <c r="C103" s="422"/>
      <c r="D103" s="422"/>
      <c r="E103" s="422"/>
      <c r="F103" s="422"/>
      <c r="G103" s="422"/>
      <c r="H103" s="422"/>
      <c r="I103" s="422"/>
      <c r="J103" s="422"/>
      <c r="K103" s="422"/>
      <c r="L103" s="422"/>
      <c r="M103" s="423"/>
    </row>
    <row r="104" spans="1:14">
      <c r="B104" s="399" t="s">
        <v>137</v>
      </c>
      <c r="C104" s="400"/>
      <c r="D104" s="400"/>
      <c r="E104" s="400"/>
      <c r="F104" s="400"/>
      <c r="G104" s="400"/>
      <c r="H104" s="400"/>
      <c r="I104" s="400"/>
      <c r="J104" s="400"/>
      <c r="K104" s="400"/>
      <c r="L104" s="400"/>
      <c r="M104" s="401"/>
    </row>
    <row r="105" spans="1:14">
      <c r="B105" s="402" t="s">
        <v>138</v>
      </c>
      <c r="C105" s="403"/>
      <c r="D105" s="403"/>
      <c r="E105" s="403"/>
      <c r="F105" s="403"/>
      <c r="G105" s="403"/>
      <c r="H105" s="403"/>
      <c r="I105" s="403"/>
      <c r="J105" s="403"/>
      <c r="K105" s="403"/>
      <c r="L105" s="403"/>
      <c r="M105" s="404"/>
    </row>
    <row r="106" spans="1:14" ht="15" thickBot="1">
      <c r="B106" s="405" t="s">
        <v>139</v>
      </c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7"/>
    </row>
    <row r="107" spans="1:14" ht="7.5" customHeight="1" thickBot="1">
      <c r="B107" s="1"/>
    </row>
    <row r="108" spans="1:14" ht="15" thickBot="1">
      <c r="B108" s="408" t="s">
        <v>140</v>
      </c>
      <c r="C108" s="409"/>
      <c r="D108" s="409"/>
      <c r="E108" s="409"/>
      <c r="F108" s="409"/>
      <c r="G108" s="409"/>
      <c r="H108" s="409"/>
      <c r="I108" s="409"/>
      <c r="J108" s="409"/>
      <c r="K108" s="409"/>
      <c r="L108" s="409"/>
      <c r="M108" s="410"/>
    </row>
    <row r="109" spans="1:14" ht="7.5" customHeight="1"/>
  </sheetData>
  <mergeCells count="26">
    <mergeCell ref="B104:M104"/>
    <mergeCell ref="B105:M105"/>
    <mergeCell ref="B106:M106"/>
    <mergeCell ref="B108:M108"/>
    <mergeCell ref="B54:B59"/>
    <mergeCell ref="B60:B64"/>
    <mergeCell ref="B65:B69"/>
    <mergeCell ref="B70:B99"/>
    <mergeCell ref="B102:M102"/>
    <mergeCell ref="B103:M103"/>
    <mergeCell ref="B38:B53"/>
    <mergeCell ref="B2:M2"/>
    <mergeCell ref="B3:M3"/>
    <mergeCell ref="G4:H4"/>
    <mergeCell ref="I4:M4"/>
    <mergeCell ref="B5:B7"/>
    <mergeCell ref="C5:C7"/>
    <mergeCell ref="D5:D7"/>
    <mergeCell ref="E5:E7"/>
    <mergeCell ref="F5:F6"/>
    <mergeCell ref="I5:M5"/>
    <mergeCell ref="B9:B13"/>
    <mergeCell ref="B14:B19"/>
    <mergeCell ref="B20:B26"/>
    <mergeCell ref="B27:B33"/>
    <mergeCell ref="B34:B37"/>
  </mergeCells>
  <printOptions horizontalCentered="1"/>
  <pageMargins left="0" right="0" top="0" bottom="0" header="0.11811023622047245" footer="0.11811023622047245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 2022</vt:lpstr>
      <vt:lpstr>FEB 2022</vt:lpstr>
      <vt:lpstr>MAR 2022</vt:lpstr>
    </vt:vector>
  </TitlesOfParts>
  <Company>INSA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dimitrios bourpoulas</dc:creator>
  <cp:lastModifiedBy>Kalia Halka</cp:lastModifiedBy>
  <cp:lastPrinted>2022-04-18T07:23:21Z</cp:lastPrinted>
  <dcterms:created xsi:type="dcterms:W3CDTF">2010-02-18T07:07:03Z</dcterms:created>
  <dcterms:modified xsi:type="dcterms:W3CDTF">2022-04-18T07:41:21Z</dcterms:modified>
</cp:coreProperties>
</file>